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<sst xmlns="http://schemas.openxmlformats.org/spreadsheetml/2006/main" count="201" uniqueCount="108">
  <si>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</si>
  <si>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</si>
  <si>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</si>
  <si>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</si>
  <si>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</si>
  <si>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</si>
  <si>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</si>
  <si>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</si>
  <si>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</si>
  <si>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</si>
  <si>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</si>
  <si>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</si>
  <si>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</si>
  <si>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</si>
  <si>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</si>
  <si>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</si>
  <si>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</si>
  <si>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</si>
  <si>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</si>
  <si>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</si>
  <si>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</si>
  <si>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</si>
  <si>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</si>
  <si>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</si>
  <si>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</si>
  <si>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</si>
  <si>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</si>
  <si>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</si>
  <si>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</si>
  <si>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</si>
  <si>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</si>
  <si>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</si>
  <si>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</si>
  <si>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</si>
  <si>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</si>
  <si>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</si>
  <si>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</si>
  <si>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</si>
  <si>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</si>
  <si>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</si>
  <si>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</si>
  <si>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</si>
  <si>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</si>
  <si>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</si>
  <si>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</si>
  <si>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</si>
  <si>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</si>
  <si>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</si>
  <si>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</si>
  <si>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</si>
  <si>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</si>
  <si>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</si>
  <si>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</si>
  <si>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</si>
  <si>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</si>
  <si>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</si>
  <si>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</si>
  <si>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</si>
  <si>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</si>
  <si>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</si>
  <si>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</si>
  <si>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</si>
  <si>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</si>
  <si>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</si>
  <si>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</si>
  <si>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</si>
  <si>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</si>
  <si>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</si>
  <si>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</si>
  <si>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</si>
  <si>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</si>
  <si>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</si>
  <si>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</si>
  <si>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</si>
  <si>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</si>
  <si>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</si>
  <si>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</si>
  <si>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</si>
  <si>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</si>
  <si>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</si>
  <si>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</si>
  <si>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</si>
  <si>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</si>
  <si>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</si>
  <si>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</si>
  <si>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</si>
  <si>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</si>
  <si>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</si>
  <si>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</si>
  <si>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</si>
  <si>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</si>
  <si>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</si>
  <si>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</si>
  <si>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</si>
  <si>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</si>
  <si>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</si>
  <si>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</si>
  <si>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</si>
  <si>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</si>
  <si>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</si>
  <si>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</si>
  <si>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</si>
  <si>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</si>
  <si>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</si>
  <si>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</si>
  <si>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</si>
  <si>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</si>
  <si>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28.02.2015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</si>
</sst>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19" t="s">
        <v>85</v>
      </c>
      <c r="C4" s="22" t="s">
        <v>86</v>
      </c>
      <c r="D4" s="23" t="s">
        <v>91</v>
      </c>
      <c r="E4" s="19" t="s">
        <v>92</v>
      </c>
      <c r="F4" s="19"/>
      <c r="G4" s="19"/>
      <c r="H4" s="19"/>
      <c r="I4" s="19"/>
      <c r="J4" s="19"/>
      <c r="K4" s="19"/>
      <c r="L4" s="19"/>
      <c r="M4" s="19"/>
      <c r="N4" s="19"/>
    </row>
    <row r="5" spans="1:14" ht="15.75" customHeight="1">
      <c r="A5" s="2" t="s">
        <v>39</v>
      </c>
      <c r="B5" s="19"/>
      <c r="C5" s="22"/>
      <c r="D5" s="23"/>
      <c r="E5" s="19" t="s">
        <v>96</v>
      </c>
      <c r="F5" s="19"/>
      <c r="G5" s="19" t="s">
        <v>87</v>
      </c>
      <c r="H5" s="19"/>
      <c r="I5" s="19" t="s">
        <v>88</v>
      </c>
      <c r="J5" s="19"/>
      <c r="K5" s="19" t="s">
        <v>89</v>
      </c>
      <c r="L5" s="19"/>
      <c r="M5" s="19" t="s">
        <v>90</v>
      </c>
      <c r="N5" s="19"/>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v>10901</v>
      </c>
      <c r="D7" s="9">
        <f>E7+G7+I7+K7+M7</f>
        <v>13215</v>
      </c>
      <c r="E7" s="9">
        <f>man!E2</f>
        <v>1437</v>
      </c>
      <c r="F7" s="12">
        <f>E7/D7*100</f>
        <v>10.874006810442678</v>
      </c>
      <c r="G7" s="9">
        <f>man!F2</f>
        <v>3957</v>
      </c>
      <c r="H7" s="12">
        <f>G7/D7*100</f>
        <v>29.943246311010213</v>
      </c>
      <c r="I7" s="9">
        <f>man!G2</f>
        <v>3834</v>
      </c>
      <c r="J7" s="12">
        <f>I7/D7*100</f>
        <v>29.012485811577754</v>
      </c>
      <c r="K7" s="9">
        <f>man!H2</f>
        <v>2483</v>
      </c>
      <c r="L7" s="12">
        <f>K7/D7*100</f>
        <v>18.7892546348846</v>
      </c>
      <c r="M7" s="9">
        <f>man!I2</f>
        <v>1504</v>
      </c>
      <c r="N7" s="14">
        <f>M7/D7*100</f>
        <v>11.381006432084751</v>
      </c>
    </row>
    <row r="8" spans="1:14" ht="12.75">
      <c r="A8" s="1" t="s">
        <v>47</v>
      </c>
      <c r="B8" s="8" t="s">
        <v>11</v>
      </c>
      <c r="C8" s="9">
        <v>15170</v>
      </c>
      <c r="D8" s="9">
        <f aca="true" t="shared" si="0" ref="D8:D48">E8+G8+I8+K8+M8</f>
        <v>18434</v>
      </c>
      <c r="E8" s="9">
        <f>man!E3</f>
        <v>1761</v>
      </c>
      <c r="F8" s="12">
        <f aca="true" t="shared" si="1" ref="F8:F49">E8/D8*100</f>
        <v>9.552999891504827</v>
      </c>
      <c r="G8" s="9">
        <f>man!F3</f>
        <v>5187</v>
      </c>
      <c r="H8" s="12">
        <f aca="true" t="shared" si="2" ref="H8:H49">G8/D8*100</f>
        <v>28.138222849083217</v>
      </c>
      <c r="I8" s="9">
        <f>man!G3</f>
        <v>5507</v>
      </c>
      <c r="J8" s="12">
        <f aca="true" t="shared" si="3" ref="J8:J49">I8/D8*100</f>
        <v>29.87414560052078</v>
      </c>
      <c r="K8" s="9">
        <f>man!H3</f>
        <v>3598</v>
      </c>
      <c r="L8" s="12">
        <f aca="true" t="shared" si="4" ref="L8:L49">K8/D8*100</f>
        <v>19.518281436476077</v>
      </c>
      <c r="M8" s="9">
        <f>man!I3</f>
        <v>2381</v>
      </c>
      <c r="N8" s="14">
        <f aca="true" t="shared" si="5" ref="N8:N49">M8/D8*100</f>
        <v>12.916350222415101</v>
      </c>
    </row>
    <row r="9" spans="1:14" ht="12.75">
      <c r="A9" s="1" t="s">
        <v>58</v>
      </c>
      <c r="B9" s="8" t="s">
        <v>13</v>
      </c>
      <c r="C9" s="9">
        <v>20721</v>
      </c>
      <c r="D9" s="9">
        <f t="shared" si="0"/>
        <v>25307</v>
      </c>
      <c r="E9" s="9">
        <f>man!E4</f>
        <v>2759</v>
      </c>
      <c r="F9" s="12">
        <f t="shared" si="1"/>
        <v>10.902121942545541</v>
      </c>
      <c r="G9" s="9">
        <f>man!F4</f>
        <v>7608</v>
      </c>
      <c r="H9" s="12">
        <f t="shared" si="2"/>
        <v>30.06282846643221</v>
      </c>
      <c r="I9" s="9">
        <f>man!G4</f>
        <v>7459</v>
      </c>
      <c r="J9" s="12">
        <f t="shared" si="3"/>
        <v>29.474058560872486</v>
      </c>
      <c r="K9" s="9">
        <f>man!H4</f>
        <v>4541</v>
      </c>
      <c r="L9" s="12">
        <f t="shared" si="4"/>
        <v>17.94365195400482</v>
      </c>
      <c r="M9" s="9">
        <f>man!I4</f>
        <v>2940</v>
      </c>
      <c r="N9" s="14">
        <f t="shared" si="5"/>
        <v>11.61733907614494</v>
      </c>
    </row>
    <row r="10" spans="1:14" ht="12.75">
      <c r="A10" s="1" t="s">
        <v>2</v>
      </c>
      <c r="B10" s="8" t="s">
        <v>62</v>
      </c>
      <c r="C10" s="9">
        <v>15490</v>
      </c>
      <c r="D10" s="9">
        <f t="shared" si="0"/>
        <v>19363</v>
      </c>
      <c r="E10" s="9">
        <f>man!E5</f>
        <v>1915</v>
      </c>
      <c r="F10" s="12">
        <f t="shared" si="1"/>
        <v>9.889996384857719</v>
      </c>
      <c r="G10" s="9">
        <f>man!F5</f>
        <v>5161</v>
      </c>
      <c r="H10" s="12">
        <f t="shared" si="2"/>
        <v>26.653927593864584</v>
      </c>
      <c r="I10" s="9">
        <f>man!G5</f>
        <v>5716</v>
      </c>
      <c r="J10" s="12">
        <f t="shared" si="3"/>
        <v>29.52021897433249</v>
      </c>
      <c r="K10" s="9">
        <f>man!H5</f>
        <v>4095</v>
      </c>
      <c r="L10" s="12">
        <f t="shared" si="4"/>
        <v>21.14858234777669</v>
      </c>
      <c r="M10" s="9">
        <f>man!I5</f>
        <v>2476</v>
      </c>
      <c r="N10" s="14">
        <f t="shared" si="5"/>
        <v>12.787274699168517</v>
      </c>
    </row>
    <row r="11" spans="1:14" ht="12.75">
      <c r="A11" s="1" t="s">
        <v>1</v>
      </c>
      <c r="B11" s="8" t="s">
        <v>60</v>
      </c>
      <c r="C11" s="9">
        <v>25311</v>
      </c>
      <c r="D11" s="9">
        <f t="shared" si="0"/>
        <v>30673</v>
      </c>
      <c r="E11" s="9">
        <f>man!E6</f>
        <v>3083</v>
      </c>
      <c r="F11" s="12">
        <f t="shared" si="1"/>
        <v>10.051185081341897</v>
      </c>
      <c r="G11" s="9">
        <f>man!F6</f>
        <v>8706</v>
      </c>
      <c r="H11" s="12">
        <f t="shared" si="2"/>
        <v>28.383268672774104</v>
      </c>
      <c r="I11" s="9">
        <f>man!G6</f>
        <v>9517</v>
      </c>
      <c r="J11" s="12">
        <f t="shared" si="3"/>
        <v>31.02728784272813</v>
      </c>
      <c r="K11" s="9">
        <f>man!H6</f>
        <v>5886</v>
      </c>
      <c r="L11" s="12">
        <f t="shared" si="4"/>
        <v>19.18951520881557</v>
      </c>
      <c r="M11" s="9">
        <f>man!I6</f>
        <v>3481</v>
      </c>
      <c r="N11" s="14">
        <f t="shared" si="5"/>
        <v>11.3487431943403</v>
      </c>
    </row>
    <row r="12" spans="1:14" ht="12.75">
      <c r="A12" s="1" t="s">
        <v>21</v>
      </c>
      <c r="B12" s="8" t="s">
        <v>70</v>
      </c>
      <c r="C12" s="9">
        <v>8020</v>
      </c>
      <c r="D12" s="9">
        <f t="shared" si="0"/>
        <v>10062</v>
      </c>
      <c r="E12" s="9">
        <f>man!E7</f>
        <v>1254</v>
      </c>
      <c r="F12" s="12">
        <f t="shared" si="1"/>
        <v>12.462731067382231</v>
      </c>
      <c r="G12" s="9">
        <f>man!F7</f>
        <v>2904</v>
      </c>
      <c r="H12" s="12">
        <f t="shared" si="2"/>
        <v>28.861061419200958</v>
      </c>
      <c r="I12" s="9">
        <f>man!G7</f>
        <v>2937</v>
      </c>
      <c r="J12" s="12">
        <f t="shared" si="3"/>
        <v>29.18902802623733</v>
      </c>
      <c r="K12" s="9">
        <f>man!H7</f>
        <v>1906</v>
      </c>
      <c r="L12" s="12">
        <f t="shared" si="4"/>
        <v>18.94255615185848</v>
      </c>
      <c r="M12" s="9">
        <f>man!I7</f>
        <v>1061</v>
      </c>
      <c r="N12" s="14">
        <f t="shared" si="5"/>
        <v>10.54462333532101</v>
      </c>
    </row>
    <row r="13" spans="1:14" ht="12.75">
      <c r="A13" s="1" t="s">
        <v>18</v>
      </c>
      <c r="B13" s="8" t="s">
        <v>37</v>
      </c>
      <c r="C13" s="9">
        <v>6240</v>
      </c>
      <c r="D13" s="9">
        <f t="shared" si="0"/>
        <v>7770</v>
      </c>
      <c r="E13" s="9">
        <f>man!E8</f>
        <v>762</v>
      </c>
      <c r="F13" s="12">
        <f t="shared" si="1"/>
        <v>9.806949806949806</v>
      </c>
      <c r="G13" s="9">
        <f>man!F8</f>
        <v>2029</v>
      </c>
      <c r="H13" s="12">
        <f t="shared" si="2"/>
        <v>26.11325611325611</v>
      </c>
      <c r="I13" s="9">
        <f>man!G8</f>
        <v>2323</v>
      </c>
      <c r="J13" s="12">
        <f t="shared" si="3"/>
        <v>29.897039897039896</v>
      </c>
      <c r="K13" s="9">
        <f>man!H8</f>
        <v>1579</v>
      </c>
      <c r="L13" s="12">
        <f t="shared" si="4"/>
        <v>20.321750321750322</v>
      </c>
      <c r="M13" s="9">
        <f>man!I8</f>
        <v>1077</v>
      </c>
      <c r="N13" s="14">
        <f t="shared" si="5"/>
        <v>13.861003861003862</v>
      </c>
    </row>
    <row r="14" spans="1:14" ht="12.75">
      <c r="A14" s="1" t="s">
        <v>22</v>
      </c>
      <c r="B14" s="8" t="s">
        <v>74</v>
      </c>
      <c r="C14" s="9">
        <v>25023</v>
      </c>
      <c r="D14" s="9">
        <f t="shared" si="0"/>
        <v>30737</v>
      </c>
      <c r="E14" s="9">
        <f>man!E9</f>
        <v>2741</v>
      </c>
      <c r="F14" s="12">
        <f t="shared" si="1"/>
        <v>8.917591176757654</v>
      </c>
      <c r="G14" s="9">
        <f>man!F9</f>
        <v>9176</v>
      </c>
      <c r="H14" s="12">
        <f t="shared" si="2"/>
        <v>29.853271301688515</v>
      </c>
      <c r="I14" s="9">
        <f>man!G9</f>
        <v>9094</v>
      </c>
      <c r="J14" s="12">
        <f t="shared" si="3"/>
        <v>29.586491850213097</v>
      </c>
      <c r="K14" s="9">
        <f>man!H9</f>
        <v>5678</v>
      </c>
      <c r="L14" s="12">
        <f t="shared" si="4"/>
        <v>18.47285031070046</v>
      </c>
      <c r="M14" s="9">
        <f>man!I9</f>
        <v>4048</v>
      </c>
      <c r="N14" s="14">
        <f t="shared" si="5"/>
        <v>13.169795360640272</v>
      </c>
    </row>
    <row r="15" spans="1:16" ht="12.75">
      <c r="A15" s="1" t="s">
        <v>24</v>
      </c>
      <c r="B15" s="8" t="s">
        <v>71</v>
      </c>
      <c r="C15" s="9">
        <v>8943</v>
      </c>
      <c r="D15" s="9">
        <f t="shared" si="0"/>
        <v>11098</v>
      </c>
      <c r="E15" s="9">
        <f>man!E10</f>
        <v>989</v>
      </c>
      <c r="F15" s="12">
        <f t="shared" si="1"/>
        <v>8.911515588394305</v>
      </c>
      <c r="G15" s="9">
        <f>man!F10</f>
        <v>2779</v>
      </c>
      <c r="H15" s="12">
        <f t="shared" si="2"/>
        <v>25.04054784645882</v>
      </c>
      <c r="I15" s="9">
        <f>man!G10</f>
        <v>3280</v>
      </c>
      <c r="J15" s="12">
        <f t="shared" si="3"/>
        <v>29.554874752207606</v>
      </c>
      <c r="K15" s="9">
        <f>man!H10</f>
        <v>2403</v>
      </c>
      <c r="L15" s="12">
        <f t="shared" si="4"/>
        <v>21.652550009010632</v>
      </c>
      <c r="M15" s="9">
        <f>man!I10</f>
        <v>1647</v>
      </c>
      <c r="N15" s="14">
        <f t="shared" si="5"/>
        <v>14.840511803928635</v>
      </c>
      <c r="P15" s="16"/>
    </row>
    <row r="16" spans="1:14" ht="12.75">
      <c r="A16" s="1" t="s">
        <v>30</v>
      </c>
      <c r="B16" s="8" t="s">
        <v>45</v>
      </c>
      <c r="C16" s="9">
        <v>182847</v>
      </c>
      <c r="D16" s="9">
        <f t="shared" si="0"/>
        <v>217097</v>
      </c>
      <c r="E16" s="9">
        <f>man!E11</f>
        <v>21466</v>
      </c>
      <c r="F16" s="12">
        <f t="shared" si="1"/>
        <v>9.887746030576194</v>
      </c>
      <c r="G16" s="9">
        <f>man!F11</f>
        <v>67265</v>
      </c>
      <c r="H16" s="12">
        <f t="shared" si="2"/>
        <v>30.983845930620873</v>
      </c>
      <c r="I16" s="9">
        <f>man!G11</f>
        <v>66041</v>
      </c>
      <c r="J16" s="12">
        <f t="shared" si="3"/>
        <v>30.420042653744638</v>
      </c>
      <c r="K16" s="9">
        <f>man!H11</f>
        <v>37472</v>
      </c>
      <c r="L16" s="12">
        <f t="shared" si="4"/>
        <v>17.26048724763585</v>
      </c>
      <c r="M16" s="9">
        <f>man!I11</f>
        <v>24853</v>
      </c>
      <c r="N16" s="14">
        <f t="shared" si="5"/>
        <v>11.447878137422443</v>
      </c>
    </row>
    <row r="17" spans="1:14" ht="12.75">
      <c r="A17" s="1" t="s">
        <v>77</v>
      </c>
      <c r="B17" s="8" t="s">
        <v>16</v>
      </c>
      <c r="C17" s="9">
        <v>12265</v>
      </c>
      <c r="D17" s="9">
        <f t="shared" si="0"/>
        <v>15430</v>
      </c>
      <c r="E17" s="9">
        <f>man!E12</f>
        <v>1481</v>
      </c>
      <c r="F17" s="12">
        <f t="shared" si="1"/>
        <v>9.598185353208036</v>
      </c>
      <c r="G17" s="9">
        <f>man!F12</f>
        <v>3967</v>
      </c>
      <c r="H17" s="12">
        <f t="shared" si="2"/>
        <v>25.709656513285807</v>
      </c>
      <c r="I17" s="9">
        <f>man!G12</f>
        <v>4473</v>
      </c>
      <c r="J17" s="12">
        <f t="shared" si="3"/>
        <v>28.98898250162022</v>
      </c>
      <c r="K17" s="9">
        <f>man!H12</f>
        <v>3214</v>
      </c>
      <c r="L17" s="12">
        <f t="shared" si="4"/>
        <v>20.82955281918341</v>
      </c>
      <c r="M17" s="9">
        <f>man!I12</f>
        <v>2295</v>
      </c>
      <c r="N17" s="14">
        <f t="shared" si="5"/>
        <v>14.873622812702529</v>
      </c>
    </row>
    <row r="18" spans="1:14" ht="12.75">
      <c r="A18" s="1" t="s">
        <v>64</v>
      </c>
      <c r="B18" s="8" t="s">
        <v>12</v>
      </c>
      <c r="C18" s="9">
        <v>7313</v>
      </c>
      <c r="D18" s="9">
        <f t="shared" si="0"/>
        <v>8229</v>
      </c>
      <c r="E18" s="9">
        <f>man!E13</f>
        <v>905</v>
      </c>
      <c r="F18" s="12">
        <f t="shared" si="1"/>
        <v>10.997691092477822</v>
      </c>
      <c r="G18" s="9">
        <f>man!F13</f>
        <v>2091</v>
      </c>
      <c r="H18" s="12">
        <f t="shared" si="2"/>
        <v>25.41013488880787</v>
      </c>
      <c r="I18" s="9">
        <f>man!G13</f>
        <v>2450</v>
      </c>
      <c r="J18" s="12">
        <f t="shared" si="3"/>
        <v>29.7727548912383</v>
      </c>
      <c r="K18" s="9">
        <f>man!H13</f>
        <v>1738</v>
      </c>
      <c r="L18" s="12">
        <f t="shared" si="4"/>
        <v>21.120427755498845</v>
      </c>
      <c r="M18" s="9">
        <f>man!I13</f>
        <v>1045</v>
      </c>
      <c r="N18" s="14">
        <f t="shared" si="5"/>
        <v>12.698991371977153</v>
      </c>
    </row>
    <row r="19" spans="1:14" ht="12.75">
      <c r="A19" s="1" t="s">
        <v>38</v>
      </c>
      <c r="B19" s="8" t="s">
        <v>3</v>
      </c>
      <c r="C19" s="9">
        <v>6394</v>
      </c>
      <c r="D19" s="9">
        <f t="shared" si="0"/>
        <v>7236</v>
      </c>
      <c r="E19" s="9">
        <f>man!E14</f>
        <v>810</v>
      </c>
      <c r="F19" s="12">
        <f t="shared" si="1"/>
        <v>11.194029850746269</v>
      </c>
      <c r="G19" s="9">
        <f>man!F14</f>
        <v>1852</v>
      </c>
      <c r="H19" s="12">
        <f t="shared" si="2"/>
        <v>25.594250967385296</v>
      </c>
      <c r="I19" s="9">
        <f>man!G14</f>
        <v>2242</v>
      </c>
      <c r="J19" s="12">
        <f t="shared" si="3"/>
        <v>30.983969043670534</v>
      </c>
      <c r="K19" s="9">
        <f>man!H14</f>
        <v>1388</v>
      </c>
      <c r="L19" s="12">
        <f t="shared" si="4"/>
        <v>19.181868435599778</v>
      </c>
      <c r="M19" s="9">
        <f>man!I14</f>
        <v>944</v>
      </c>
      <c r="N19" s="14">
        <f t="shared" si="5"/>
        <v>13.04588170259812</v>
      </c>
    </row>
    <row r="20" spans="1:14" ht="12.75">
      <c r="A20" s="1" t="s">
        <v>51</v>
      </c>
      <c r="B20" s="8" t="s">
        <v>43</v>
      </c>
      <c r="C20" s="9">
        <v>39221</v>
      </c>
      <c r="D20" s="9">
        <f t="shared" si="0"/>
        <v>49785</v>
      </c>
      <c r="E20" s="9">
        <f>man!E15</f>
        <v>6008</v>
      </c>
      <c r="F20" s="12">
        <f t="shared" si="1"/>
        <v>12.067891935321883</v>
      </c>
      <c r="G20" s="9">
        <f>man!F15</f>
        <v>15550</v>
      </c>
      <c r="H20" s="12">
        <f t="shared" si="2"/>
        <v>31.23430752234609</v>
      </c>
      <c r="I20" s="9">
        <f>man!G15</f>
        <v>14337</v>
      </c>
      <c r="J20" s="12">
        <f t="shared" si="3"/>
        <v>28.797830671889123</v>
      </c>
      <c r="K20" s="9">
        <f>man!H15</f>
        <v>8563</v>
      </c>
      <c r="L20" s="12">
        <f t="shared" si="4"/>
        <v>17.199959827257207</v>
      </c>
      <c r="M20" s="9">
        <f>man!I15</f>
        <v>5327</v>
      </c>
      <c r="N20" s="14">
        <f t="shared" si="5"/>
        <v>10.700010043185697</v>
      </c>
    </row>
    <row r="21" spans="1:14" ht="12.75">
      <c r="A21" s="1" t="s">
        <v>23</v>
      </c>
      <c r="B21" s="8" t="s">
        <v>40</v>
      </c>
      <c r="C21" s="9">
        <v>30902</v>
      </c>
      <c r="D21" s="9">
        <f t="shared" si="0"/>
        <v>37166</v>
      </c>
      <c r="E21" s="9">
        <f>man!E16</f>
        <v>4308</v>
      </c>
      <c r="F21" s="12">
        <f t="shared" si="1"/>
        <v>11.591239304740892</v>
      </c>
      <c r="G21" s="9">
        <f>man!F16</f>
        <v>10877</v>
      </c>
      <c r="H21" s="12">
        <f t="shared" si="2"/>
        <v>29.26599580261529</v>
      </c>
      <c r="I21" s="9">
        <f>man!G16</f>
        <v>10528</v>
      </c>
      <c r="J21" s="12">
        <f t="shared" si="3"/>
        <v>28.326965506107733</v>
      </c>
      <c r="K21" s="9">
        <f>man!H16</f>
        <v>6993</v>
      </c>
      <c r="L21" s="12">
        <f t="shared" si="4"/>
        <v>18.815584136038314</v>
      </c>
      <c r="M21" s="9">
        <f>man!I16</f>
        <v>4460</v>
      </c>
      <c r="N21" s="14">
        <f t="shared" si="5"/>
        <v>12.000215250497767</v>
      </c>
    </row>
    <row r="22" spans="1:14" ht="12.75">
      <c r="A22" s="1" t="s">
        <v>53</v>
      </c>
      <c r="B22" s="8" t="s">
        <v>4</v>
      </c>
      <c r="C22" s="9">
        <v>4816</v>
      </c>
      <c r="D22" s="9">
        <f t="shared" si="0"/>
        <v>6406</v>
      </c>
      <c r="E22" s="9">
        <f>man!E17</f>
        <v>438</v>
      </c>
      <c r="F22" s="12">
        <f t="shared" si="1"/>
        <v>6.837339993755853</v>
      </c>
      <c r="G22" s="9">
        <f>man!F17</f>
        <v>1668</v>
      </c>
      <c r="H22" s="12">
        <f t="shared" si="2"/>
        <v>26.038089291289417</v>
      </c>
      <c r="I22" s="9">
        <f>man!G17</f>
        <v>2053</v>
      </c>
      <c r="J22" s="12">
        <f t="shared" si="3"/>
        <v>32.04807992507025</v>
      </c>
      <c r="K22" s="9">
        <f>man!H17</f>
        <v>1325</v>
      </c>
      <c r="L22" s="12">
        <f t="shared" si="4"/>
        <v>20.683733999375587</v>
      </c>
      <c r="M22" s="9">
        <f>man!I17</f>
        <v>922</v>
      </c>
      <c r="N22" s="14">
        <f t="shared" si="5"/>
        <v>14.392756790508898</v>
      </c>
    </row>
    <row r="23" spans="1:14" ht="12.75">
      <c r="A23" s="1" t="s">
        <v>8</v>
      </c>
      <c r="B23" s="8" t="s">
        <v>36</v>
      </c>
      <c r="C23" s="9">
        <v>10324</v>
      </c>
      <c r="D23" s="9">
        <f t="shared" si="0"/>
        <v>12322</v>
      </c>
      <c r="E23" s="9">
        <f>man!E18</f>
        <v>1380</v>
      </c>
      <c r="F23" s="12">
        <f t="shared" si="1"/>
        <v>11.199480603798085</v>
      </c>
      <c r="G23" s="9">
        <f>man!F18</f>
        <v>3637</v>
      </c>
      <c r="H23" s="12">
        <f t="shared" si="2"/>
        <v>29.5163122869664</v>
      </c>
      <c r="I23" s="9">
        <f>man!G18</f>
        <v>3419</v>
      </c>
      <c r="J23" s="12">
        <f t="shared" si="3"/>
        <v>27.747118974192503</v>
      </c>
      <c r="K23" s="9">
        <f>man!H18</f>
        <v>2334</v>
      </c>
      <c r="L23" s="12">
        <f t="shared" si="4"/>
        <v>18.941730238597632</v>
      </c>
      <c r="M23" s="9">
        <f>man!I18</f>
        <v>1552</v>
      </c>
      <c r="N23" s="14">
        <f t="shared" si="5"/>
        <v>12.595357896445384</v>
      </c>
    </row>
    <row r="24" spans="1:14" ht="12.75">
      <c r="A24" s="1" t="s">
        <v>69</v>
      </c>
      <c r="B24" s="8" t="s">
        <v>42</v>
      </c>
      <c r="C24" s="9">
        <v>19781</v>
      </c>
      <c r="D24" s="9">
        <f t="shared" si="0"/>
        <v>23698</v>
      </c>
      <c r="E24" s="9">
        <f>man!E19</f>
        <v>2915</v>
      </c>
      <c r="F24" s="12">
        <f t="shared" si="1"/>
        <v>12.300616085745633</v>
      </c>
      <c r="G24" s="9">
        <f>man!F19</f>
        <v>6949</v>
      </c>
      <c r="H24" s="12">
        <f t="shared" si="2"/>
        <v>29.323149632880412</v>
      </c>
      <c r="I24" s="9">
        <f>man!G19</f>
        <v>6752</v>
      </c>
      <c r="J24" s="12">
        <f t="shared" si="3"/>
        <v>28.491855852814584</v>
      </c>
      <c r="K24" s="9">
        <f>man!H19</f>
        <v>4249</v>
      </c>
      <c r="L24" s="12">
        <f t="shared" si="4"/>
        <v>17.929783104059414</v>
      </c>
      <c r="M24" s="9">
        <f>man!I19</f>
        <v>2833</v>
      </c>
      <c r="N24" s="14">
        <f t="shared" si="5"/>
        <v>11.954595324499957</v>
      </c>
    </row>
    <row r="25" spans="1:14" ht="12.75">
      <c r="A25" s="1" t="s">
        <v>6</v>
      </c>
      <c r="B25" s="8" t="s">
        <v>57</v>
      </c>
      <c r="C25" s="9">
        <v>14867</v>
      </c>
      <c r="D25" s="9">
        <f t="shared" si="0"/>
        <v>18609</v>
      </c>
      <c r="E25" s="9">
        <f>man!E20</f>
        <v>2231</v>
      </c>
      <c r="F25" s="12">
        <f t="shared" si="1"/>
        <v>11.988822612714278</v>
      </c>
      <c r="G25" s="9">
        <f>man!F20</f>
        <v>5301</v>
      </c>
      <c r="H25" s="12">
        <f t="shared" si="2"/>
        <v>28.486216346928906</v>
      </c>
      <c r="I25" s="9">
        <f>man!G20</f>
        <v>5596</v>
      </c>
      <c r="J25" s="12">
        <f t="shared" si="3"/>
        <v>30.07147079370197</v>
      </c>
      <c r="K25" s="9">
        <f>man!H20</f>
        <v>3306</v>
      </c>
      <c r="L25" s="12">
        <f t="shared" si="4"/>
        <v>17.76559729163308</v>
      </c>
      <c r="M25" s="9">
        <f>man!I20</f>
        <v>2175</v>
      </c>
      <c r="N25" s="14">
        <f t="shared" si="5"/>
        <v>11.687892955021765</v>
      </c>
    </row>
    <row r="26" spans="1:14" ht="12.75">
      <c r="A26" s="1" t="s">
        <v>10</v>
      </c>
      <c r="B26" s="8" t="s">
        <v>65</v>
      </c>
      <c r="C26" s="9">
        <v>6714</v>
      </c>
      <c r="D26" s="9">
        <f t="shared" si="0"/>
        <v>7555</v>
      </c>
      <c r="E26" s="9">
        <f>man!E21</f>
        <v>1103</v>
      </c>
      <c r="F26" s="12">
        <f t="shared" si="1"/>
        <v>14.59960291197882</v>
      </c>
      <c r="G26" s="9">
        <f>man!F21</f>
        <v>1984</v>
      </c>
      <c r="H26" s="12">
        <f t="shared" si="2"/>
        <v>26.26075446724024</v>
      </c>
      <c r="I26" s="9">
        <f>man!G21</f>
        <v>2184</v>
      </c>
      <c r="J26" s="12">
        <f t="shared" si="3"/>
        <v>28.90800794176042</v>
      </c>
      <c r="K26" s="9">
        <f>man!H21</f>
        <v>1326</v>
      </c>
      <c r="L26" s="12">
        <f t="shared" si="4"/>
        <v>17.551290536068826</v>
      </c>
      <c r="M26" s="9">
        <f>man!I21</f>
        <v>958</v>
      </c>
      <c r="N26" s="14">
        <f t="shared" si="5"/>
        <v>12.680344142951688</v>
      </c>
    </row>
    <row r="27" spans="1:14" ht="12.75">
      <c r="A27" s="1" t="s">
        <v>61</v>
      </c>
      <c r="B27" s="8" t="s">
        <v>25</v>
      </c>
      <c r="C27" s="9">
        <v>7844</v>
      </c>
      <c r="D27" s="9">
        <f t="shared" si="0"/>
        <v>9229</v>
      </c>
      <c r="E27" s="9">
        <f>man!E22</f>
        <v>1198</v>
      </c>
      <c r="F27" s="12">
        <f t="shared" si="1"/>
        <v>12.980821324087117</v>
      </c>
      <c r="G27" s="9">
        <f>man!F22</f>
        <v>2515</v>
      </c>
      <c r="H27" s="12">
        <f t="shared" si="2"/>
        <v>27.251056452486726</v>
      </c>
      <c r="I27" s="9">
        <f>man!G22</f>
        <v>2634</v>
      </c>
      <c r="J27" s="12">
        <f t="shared" si="3"/>
        <v>28.54047025679922</v>
      </c>
      <c r="K27" s="9">
        <f>man!H22</f>
        <v>1811</v>
      </c>
      <c r="L27" s="12">
        <f t="shared" si="4"/>
        <v>19.6229277278145</v>
      </c>
      <c r="M27" s="9">
        <f>man!I22</f>
        <v>1071</v>
      </c>
      <c r="N27" s="14">
        <f t="shared" si="5"/>
        <v>11.60472423881244</v>
      </c>
    </row>
    <row r="28" spans="1:14" ht="12.75">
      <c r="A28" s="1" t="s">
        <v>27</v>
      </c>
      <c r="B28" s="8" t="s">
        <v>41</v>
      </c>
      <c r="C28" s="9">
        <v>8974</v>
      </c>
      <c r="D28" s="9">
        <f t="shared" si="0"/>
        <v>11985</v>
      </c>
      <c r="E28" s="9">
        <f>man!E23</f>
        <v>805</v>
      </c>
      <c r="F28" s="12">
        <f t="shared" si="1"/>
        <v>6.716729244889446</v>
      </c>
      <c r="G28" s="9">
        <f>man!F23</f>
        <v>3285</v>
      </c>
      <c r="H28" s="12">
        <f t="shared" si="2"/>
        <v>27.40926157697122</v>
      </c>
      <c r="I28" s="9">
        <f>man!G23</f>
        <v>3940</v>
      </c>
      <c r="J28" s="12">
        <f t="shared" si="3"/>
        <v>32.874426366291196</v>
      </c>
      <c r="K28" s="9">
        <f>man!H23</f>
        <v>2447</v>
      </c>
      <c r="L28" s="12">
        <f t="shared" si="4"/>
        <v>20.41718815185649</v>
      </c>
      <c r="M28" s="9">
        <f>man!I23</f>
        <v>1508</v>
      </c>
      <c r="N28" s="14">
        <f t="shared" si="5"/>
        <v>12.582394659991655</v>
      </c>
    </row>
    <row r="29" spans="1:14" ht="12.75">
      <c r="A29" s="1" t="s">
        <v>46</v>
      </c>
      <c r="B29" s="8" t="s">
        <v>56</v>
      </c>
      <c r="C29" s="9">
        <v>13277</v>
      </c>
      <c r="D29" s="9">
        <f t="shared" si="0"/>
        <v>15690</v>
      </c>
      <c r="E29" s="9">
        <f>man!E24</f>
        <v>1574</v>
      </c>
      <c r="F29" s="12">
        <f t="shared" si="1"/>
        <v>10.031867431485022</v>
      </c>
      <c r="G29" s="9">
        <f>man!F24</f>
        <v>3958</v>
      </c>
      <c r="H29" s="12">
        <f t="shared" si="2"/>
        <v>25.226258763543658</v>
      </c>
      <c r="I29" s="9">
        <f>man!G24</f>
        <v>5105</v>
      </c>
      <c r="J29" s="12">
        <f t="shared" si="3"/>
        <v>32.536647546207774</v>
      </c>
      <c r="K29" s="9">
        <f>man!H24</f>
        <v>3147</v>
      </c>
      <c r="L29" s="12">
        <f t="shared" si="4"/>
        <v>20.05736137667304</v>
      </c>
      <c r="M29" s="9">
        <f>man!I24</f>
        <v>1906</v>
      </c>
      <c r="N29" s="14">
        <f t="shared" si="5"/>
        <v>12.147864882090504</v>
      </c>
    </row>
    <row r="30" spans="1:14" ht="12.75">
      <c r="A30" s="1" t="s">
        <v>5</v>
      </c>
      <c r="B30" s="8" t="s">
        <v>33</v>
      </c>
      <c r="C30" s="9">
        <v>5195</v>
      </c>
      <c r="D30" s="9">
        <f t="shared" si="0"/>
        <v>6239</v>
      </c>
      <c r="E30" s="9">
        <f>man!E25</f>
        <v>694</v>
      </c>
      <c r="F30" s="12">
        <f t="shared" si="1"/>
        <v>11.123577496393652</v>
      </c>
      <c r="G30" s="9">
        <f>man!F25</f>
        <v>1506</v>
      </c>
      <c r="H30" s="12">
        <f t="shared" si="2"/>
        <v>24.138483731367206</v>
      </c>
      <c r="I30" s="9">
        <f>man!G25</f>
        <v>1927</v>
      </c>
      <c r="J30" s="12">
        <f t="shared" si="3"/>
        <v>30.886359993588712</v>
      </c>
      <c r="K30" s="9">
        <f>man!H25</f>
        <v>1216</v>
      </c>
      <c r="L30" s="12">
        <f t="shared" si="4"/>
        <v>19.490302933162365</v>
      </c>
      <c r="M30" s="9">
        <f>man!I25</f>
        <v>896</v>
      </c>
      <c r="N30" s="14">
        <f t="shared" si="5"/>
        <v>14.36127584548806</v>
      </c>
    </row>
    <row r="31" spans="1:14" ht="12.75">
      <c r="A31" s="1" t="s">
        <v>83</v>
      </c>
      <c r="B31" s="8" t="s">
        <v>44</v>
      </c>
      <c r="C31" s="9">
        <v>22844</v>
      </c>
      <c r="D31" s="9">
        <f t="shared" si="0"/>
        <v>26599</v>
      </c>
      <c r="E31" s="9">
        <f>man!E26</f>
        <v>3418</v>
      </c>
      <c r="F31" s="12">
        <f t="shared" si="1"/>
        <v>12.85010714688522</v>
      </c>
      <c r="G31" s="9">
        <f>man!F26</f>
        <v>8618</v>
      </c>
      <c r="H31" s="12">
        <f t="shared" si="2"/>
        <v>32.39971427497274</v>
      </c>
      <c r="I31" s="9">
        <f>man!G26</f>
        <v>7787</v>
      </c>
      <c r="J31" s="12">
        <f t="shared" si="3"/>
        <v>29.275536674311063</v>
      </c>
      <c r="K31" s="9">
        <f>man!H26</f>
        <v>4137</v>
      </c>
      <c r="L31" s="12">
        <f t="shared" si="4"/>
        <v>15.553216286326554</v>
      </c>
      <c r="M31" s="9">
        <f>man!I26</f>
        <v>2639</v>
      </c>
      <c r="N31" s="14">
        <f t="shared" si="5"/>
        <v>9.921425617504417</v>
      </c>
    </row>
    <row r="32" spans="1:14" ht="12.75">
      <c r="A32" s="1" t="s">
        <v>67</v>
      </c>
      <c r="B32" s="8" t="s">
        <v>50</v>
      </c>
      <c r="C32" s="9">
        <v>26946</v>
      </c>
      <c r="D32" s="9">
        <f t="shared" si="0"/>
        <v>31738</v>
      </c>
      <c r="E32" s="9">
        <f>man!E27</f>
        <v>3946</v>
      </c>
      <c r="F32" s="12">
        <f t="shared" si="1"/>
        <v>12.433045560526814</v>
      </c>
      <c r="G32" s="9">
        <f>man!F27</f>
        <v>10268</v>
      </c>
      <c r="H32" s="12">
        <f t="shared" si="2"/>
        <v>32.35238515344382</v>
      </c>
      <c r="I32" s="9">
        <f>man!G27</f>
        <v>10027</v>
      </c>
      <c r="J32" s="12">
        <f t="shared" si="3"/>
        <v>31.59304303988909</v>
      </c>
      <c r="K32" s="9">
        <f>man!H27</f>
        <v>4814</v>
      </c>
      <c r="L32" s="12">
        <f t="shared" si="4"/>
        <v>15.16793748818451</v>
      </c>
      <c r="M32" s="9">
        <f>man!I27</f>
        <v>2683</v>
      </c>
      <c r="N32" s="14">
        <f t="shared" si="5"/>
        <v>8.453588757955762</v>
      </c>
    </row>
    <row r="33" spans="1:14" ht="12.75">
      <c r="A33" s="1" t="s">
        <v>26</v>
      </c>
      <c r="B33" s="8" t="s">
        <v>34</v>
      </c>
      <c r="C33" s="9">
        <v>14090</v>
      </c>
      <c r="D33" s="9">
        <f t="shared" si="0"/>
        <v>17090</v>
      </c>
      <c r="E33" s="9">
        <f>man!E28</f>
        <v>1961</v>
      </c>
      <c r="F33" s="12">
        <f t="shared" si="1"/>
        <v>11.474546518431831</v>
      </c>
      <c r="G33" s="9">
        <f>man!F28</f>
        <v>4833</v>
      </c>
      <c r="H33" s="12">
        <f t="shared" si="2"/>
        <v>28.279695728496197</v>
      </c>
      <c r="I33" s="9">
        <f>man!G28</f>
        <v>5073</v>
      </c>
      <c r="J33" s="12">
        <f t="shared" si="3"/>
        <v>29.684025746050324</v>
      </c>
      <c r="K33" s="9">
        <f>man!H28</f>
        <v>3235</v>
      </c>
      <c r="L33" s="12">
        <f t="shared" si="4"/>
        <v>18.92919836161498</v>
      </c>
      <c r="M33" s="9">
        <f>man!I28</f>
        <v>1988</v>
      </c>
      <c r="N33" s="14">
        <f t="shared" si="5"/>
        <v>11.63253364540667</v>
      </c>
    </row>
    <row r="34" spans="1:14" ht="12.75">
      <c r="A34" s="1" t="s">
        <v>20</v>
      </c>
      <c r="B34" s="8" t="s">
        <v>15</v>
      </c>
      <c r="C34" s="9">
        <v>5058</v>
      </c>
      <c r="D34" s="9">
        <f t="shared" si="0"/>
        <v>5743</v>
      </c>
      <c r="E34" s="9">
        <f>man!E29</f>
        <v>596</v>
      </c>
      <c r="F34" s="12">
        <f t="shared" si="1"/>
        <v>10.377851297231413</v>
      </c>
      <c r="G34" s="9">
        <f>man!F29</f>
        <v>1569</v>
      </c>
      <c r="H34" s="12">
        <f t="shared" si="2"/>
        <v>27.320215915026992</v>
      </c>
      <c r="I34" s="9">
        <f>man!G29</f>
        <v>1627</v>
      </c>
      <c r="J34" s="12">
        <f t="shared" si="3"/>
        <v>28.33014104126763</v>
      </c>
      <c r="K34" s="9">
        <f>man!H29</f>
        <v>1191</v>
      </c>
      <c r="L34" s="12">
        <f t="shared" si="4"/>
        <v>20.738290092286263</v>
      </c>
      <c r="M34" s="9">
        <f>man!I29</f>
        <v>760</v>
      </c>
      <c r="N34" s="14">
        <f t="shared" si="5"/>
        <v>13.233501654187707</v>
      </c>
    </row>
    <row r="35" spans="1:14" ht="12.75">
      <c r="A35" s="1" t="s">
        <v>82</v>
      </c>
      <c r="B35" s="8" t="s">
        <v>54</v>
      </c>
      <c r="C35" s="9">
        <v>16428</v>
      </c>
      <c r="D35" s="9">
        <f t="shared" si="0"/>
        <v>20982</v>
      </c>
      <c r="E35" s="9">
        <f>man!E30</f>
        <v>2027</v>
      </c>
      <c r="F35" s="12">
        <f t="shared" si="1"/>
        <v>9.660661519397578</v>
      </c>
      <c r="G35" s="9">
        <f>man!F30</f>
        <v>5830</v>
      </c>
      <c r="H35" s="12">
        <f t="shared" si="2"/>
        <v>27.78572109427128</v>
      </c>
      <c r="I35" s="9">
        <f>man!G30</f>
        <v>6602</v>
      </c>
      <c r="J35" s="12">
        <f t="shared" si="3"/>
        <v>31.465065294061578</v>
      </c>
      <c r="K35" s="9">
        <f>man!H30</f>
        <v>4139</v>
      </c>
      <c r="L35" s="12">
        <f t="shared" si="4"/>
        <v>19.72643217996378</v>
      </c>
      <c r="M35" s="9">
        <f>man!I30</f>
        <v>2384</v>
      </c>
      <c r="N35" s="14">
        <f t="shared" si="5"/>
        <v>11.362119912305786</v>
      </c>
    </row>
    <row r="36" spans="1:14" ht="12.75">
      <c r="A36" s="1" t="s">
        <v>32</v>
      </c>
      <c r="B36" s="8" t="s">
        <v>52</v>
      </c>
      <c r="C36" s="9">
        <v>11335</v>
      </c>
      <c r="D36" s="9">
        <f t="shared" si="0"/>
        <v>14215</v>
      </c>
      <c r="E36" s="9">
        <f>man!E31</f>
        <v>1419</v>
      </c>
      <c r="F36" s="12">
        <f t="shared" si="1"/>
        <v>9.982412944073161</v>
      </c>
      <c r="G36" s="9">
        <f>man!F31</f>
        <v>3616</v>
      </c>
      <c r="H36" s="12">
        <f t="shared" si="2"/>
        <v>25.43791769257826</v>
      </c>
      <c r="I36" s="9">
        <f>man!G31</f>
        <v>4266</v>
      </c>
      <c r="J36" s="12">
        <f t="shared" si="3"/>
        <v>30.010552233556105</v>
      </c>
      <c r="K36" s="9">
        <f>man!H31</f>
        <v>2902</v>
      </c>
      <c r="L36" s="12">
        <f t="shared" si="4"/>
        <v>20.415054519873372</v>
      </c>
      <c r="M36" s="9">
        <f>man!I31</f>
        <v>2012</v>
      </c>
      <c r="N36" s="14">
        <f t="shared" si="5"/>
        <v>14.1540626099191</v>
      </c>
    </row>
    <row r="37" spans="1:14" ht="12.75">
      <c r="A37" s="1" t="s">
        <v>0</v>
      </c>
      <c r="B37" s="8" t="s">
        <v>55</v>
      </c>
      <c r="C37" s="9">
        <v>9321</v>
      </c>
      <c r="D37" s="9">
        <f t="shared" si="0"/>
        <v>11390</v>
      </c>
      <c r="E37" s="9">
        <f>man!E32</f>
        <v>1304</v>
      </c>
      <c r="F37" s="12">
        <f t="shared" si="1"/>
        <v>11.4486391571554</v>
      </c>
      <c r="G37" s="9">
        <f>man!F32</f>
        <v>3212</v>
      </c>
      <c r="H37" s="12">
        <f t="shared" si="2"/>
        <v>28.200175592625108</v>
      </c>
      <c r="I37" s="9">
        <f>man!G32</f>
        <v>3230</v>
      </c>
      <c r="J37" s="12">
        <f t="shared" si="3"/>
        <v>28.35820895522388</v>
      </c>
      <c r="K37" s="9">
        <f>man!H32</f>
        <v>2271</v>
      </c>
      <c r="L37" s="12">
        <f t="shared" si="4"/>
        <v>19.93854258121159</v>
      </c>
      <c r="M37" s="9">
        <f>man!I32</f>
        <v>1373</v>
      </c>
      <c r="N37" s="14">
        <f t="shared" si="5"/>
        <v>12.054433713784022</v>
      </c>
    </row>
    <row r="38" spans="1:14" ht="12.75">
      <c r="A38" s="1" t="s">
        <v>72</v>
      </c>
      <c r="B38" s="8" t="s">
        <v>28</v>
      </c>
      <c r="C38" s="9">
        <v>23725</v>
      </c>
      <c r="D38" s="9">
        <f t="shared" si="0"/>
        <v>28592</v>
      </c>
      <c r="E38" s="9">
        <f>man!E33</f>
        <v>2884</v>
      </c>
      <c r="F38" s="12">
        <f t="shared" si="1"/>
        <v>10.086737548964745</v>
      </c>
      <c r="G38" s="9">
        <f>man!F33</f>
        <v>7898</v>
      </c>
      <c r="H38" s="12">
        <f t="shared" si="2"/>
        <v>27.62311135982093</v>
      </c>
      <c r="I38" s="9">
        <f>man!G33</f>
        <v>8969</v>
      </c>
      <c r="J38" s="12">
        <f t="shared" si="3"/>
        <v>31.36891438164521</v>
      </c>
      <c r="K38" s="9">
        <f>man!H33</f>
        <v>5398</v>
      </c>
      <c r="L38" s="12">
        <f t="shared" si="4"/>
        <v>18.879406827084498</v>
      </c>
      <c r="M38" s="9">
        <f>man!I33</f>
        <v>3443</v>
      </c>
      <c r="N38" s="14">
        <f t="shared" si="5"/>
        <v>12.041829882484612</v>
      </c>
    </row>
    <row r="39" spans="1:14" ht="12.75">
      <c r="A39" s="1" t="s">
        <v>49</v>
      </c>
      <c r="B39" s="8" t="s">
        <v>79</v>
      </c>
      <c r="C39" s="9">
        <v>9624</v>
      </c>
      <c r="D39" s="9">
        <f t="shared" si="0"/>
        <v>12064</v>
      </c>
      <c r="E39" s="9">
        <f>man!E34</f>
        <v>1334</v>
      </c>
      <c r="F39" s="12">
        <f t="shared" si="1"/>
        <v>11.057692307692307</v>
      </c>
      <c r="G39" s="9">
        <f>man!F34</f>
        <v>3333</v>
      </c>
      <c r="H39" s="12">
        <f t="shared" si="2"/>
        <v>27.627652519893896</v>
      </c>
      <c r="I39" s="9">
        <f>man!G34</f>
        <v>3600</v>
      </c>
      <c r="J39" s="12">
        <f t="shared" si="3"/>
        <v>29.84084880636605</v>
      </c>
      <c r="K39" s="9">
        <f>man!H34</f>
        <v>2396</v>
      </c>
      <c r="L39" s="12">
        <f t="shared" si="4"/>
        <v>19.860742705570292</v>
      </c>
      <c r="M39" s="9">
        <f>man!I34</f>
        <v>1401</v>
      </c>
      <c r="N39" s="14">
        <f t="shared" si="5"/>
        <v>11.613063660477453</v>
      </c>
    </row>
    <row r="40" spans="1:14" ht="12.75">
      <c r="A40" s="1" t="s">
        <v>76</v>
      </c>
      <c r="B40" s="8" t="s">
        <v>84</v>
      </c>
      <c r="C40" s="9">
        <v>5828</v>
      </c>
      <c r="D40" s="9">
        <f t="shared" si="0"/>
        <v>7393</v>
      </c>
      <c r="E40" s="9">
        <f>man!E35</f>
        <v>883</v>
      </c>
      <c r="F40" s="12">
        <f t="shared" si="1"/>
        <v>11.943730555931287</v>
      </c>
      <c r="G40" s="9">
        <f>man!F35</f>
        <v>2060</v>
      </c>
      <c r="H40" s="12">
        <f t="shared" si="2"/>
        <v>27.864195860949547</v>
      </c>
      <c r="I40" s="9">
        <f>man!G35</f>
        <v>2254</v>
      </c>
      <c r="J40" s="12">
        <f t="shared" si="3"/>
        <v>30.488299743000134</v>
      </c>
      <c r="K40" s="9">
        <f>man!H35</f>
        <v>1365</v>
      </c>
      <c r="L40" s="12">
        <f t="shared" si="4"/>
        <v>18.463411335046665</v>
      </c>
      <c r="M40" s="9">
        <f>man!I35</f>
        <v>831</v>
      </c>
      <c r="N40" s="14">
        <f t="shared" si="5"/>
        <v>11.240362505072365</v>
      </c>
    </row>
    <row r="41" spans="1:14" ht="12.75">
      <c r="A41" s="1" t="s">
        <v>9</v>
      </c>
      <c r="B41" s="8" t="s">
        <v>35</v>
      </c>
      <c r="C41" s="9">
        <v>13484</v>
      </c>
      <c r="D41" s="9">
        <f t="shared" si="0"/>
        <v>17238</v>
      </c>
      <c r="E41" s="9">
        <f>man!E36</f>
        <v>1598</v>
      </c>
      <c r="F41" s="12">
        <f t="shared" si="1"/>
        <v>9.270216962524655</v>
      </c>
      <c r="G41" s="9">
        <f>man!F36</f>
        <v>5122</v>
      </c>
      <c r="H41" s="12">
        <f t="shared" si="2"/>
        <v>29.71342383107089</v>
      </c>
      <c r="I41" s="9">
        <f>man!G36</f>
        <v>5155</v>
      </c>
      <c r="J41" s="12">
        <f t="shared" si="3"/>
        <v>29.90486135282515</v>
      </c>
      <c r="K41" s="9">
        <f>man!H36</f>
        <v>3312</v>
      </c>
      <c r="L41" s="12">
        <f t="shared" si="4"/>
        <v>19.213365819700662</v>
      </c>
      <c r="M41" s="9">
        <f>man!I36</f>
        <v>2051</v>
      </c>
      <c r="N41" s="14">
        <f t="shared" si="5"/>
        <v>11.89813203387864</v>
      </c>
    </row>
    <row r="42" spans="1:14" ht="12.75">
      <c r="A42" s="1" t="s">
        <v>73</v>
      </c>
      <c r="B42" s="8" t="s">
        <v>78</v>
      </c>
      <c r="C42" s="9">
        <v>13871</v>
      </c>
      <c r="D42" s="9">
        <f t="shared" si="0"/>
        <v>17493</v>
      </c>
      <c r="E42" s="9">
        <f>man!E37</f>
        <v>2048</v>
      </c>
      <c r="F42" s="12">
        <f t="shared" si="1"/>
        <v>11.707540158920711</v>
      </c>
      <c r="G42" s="9">
        <f>man!F37</f>
        <v>4875</v>
      </c>
      <c r="H42" s="12">
        <f t="shared" si="2"/>
        <v>27.86829017321214</v>
      </c>
      <c r="I42" s="9">
        <f>man!G37</f>
        <v>5377</v>
      </c>
      <c r="J42" s="12">
        <f t="shared" si="3"/>
        <v>30.738009489510087</v>
      </c>
      <c r="K42" s="9">
        <f>man!H37</f>
        <v>3201</v>
      </c>
      <c r="L42" s="12">
        <f t="shared" si="4"/>
        <v>18.298748070656835</v>
      </c>
      <c r="M42" s="9">
        <f>man!I37</f>
        <v>1992</v>
      </c>
      <c r="N42" s="14">
        <f t="shared" si="5"/>
        <v>11.387412107700223</v>
      </c>
    </row>
    <row r="43" spans="1:14" ht="12.75">
      <c r="A43" s="1" t="s">
        <v>29</v>
      </c>
      <c r="B43" s="8" t="s">
        <v>75</v>
      </c>
      <c r="C43" s="9">
        <v>8067</v>
      </c>
      <c r="D43" s="9">
        <f t="shared" si="0"/>
        <v>9822</v>
      </c>
      <c r="E43" s="9">
        <f>man!E38</f>
        <v>1129</v>
      </c>
      <c r="F43" s="12">
        <f t="shared" si="1"/>
        <v>11.494603950315618</v>
      </c>
      <c r="G43" s="9">
        <f>man!F38</f>
        <v>2704</v>
      </c>
      <c r="H43" s="12">
        <f t="shared" si="2"/>
        <v>27.530034616167786</v>
      </c>
      <c r="I43" s="9">
        <f>man!G38</f>
        <v>2730</v>
      </c>
      <c r="J43" s="12">
        <f t="shared" si="3"/>
        <v>27.79474648747709</v>
      </c>
      <c r="K43" s="9">
        <f>man!H38</f>
        <v>1817</v>
      </c>
      <c r="L43" s="12">
        <f t="shared" si="4"/>
        <v>18.499287314192628</v>
      </c>
      <c r="M43" s="9">
        <f>man!I38</f>
        <v>1442</v>
      </c>
      <c r="N43" s="14">
        <f t="shared" si="5"/>
        <v>14.681327631846875</v>
      </c>
    </row>
    <row r="44" spans="1:14" ht="12.75">
      <c r="A44" s="1" t="s">
        <v>68</v>
      </c>
      <c r="B44" s="8" t="s">
        <v>14</v>
      </c>
      <c r="C44" s="9">
        <v>34891</v>
      </c>
      <c r="D44" s="9">
        <f t="shared" si="0"/>
        <v>42563</v>
      </c>
      <c r="E44" s="9">
        <f>man!E39</f>
        <v>4331</v>
      </c>
      <c r="F44" s="12">
        <f t="shared" si="1"/>
        <v>10.1755045462021</v>
      </c>
      <c r="G44" s="9">
        <f>man!F39</f>
        <v>12586</v>
      </c>
      <c r="H44" s="12">
        <f t="shared" si="2"/>
        <v>29.570284049526585</v>
      </c>
      <c r="I44" s="9">
        <f>man!G39</f>
        <v>12533</v>
      </c>
      <c r="J44" s="12">
        <f t="shared" si="3"/>
        <v>29.445762751685738</v>
      </c>
      <c r="K44" s="9">
        <f>man!H39</f>
        <v>8079</v>
      </c>
      <c r="L44" s="12">
        <f t="shared" si="4"/>
        <v>18.981274816154876</v>
      </c>
      <c r="M44" s="9">
        <f>man!I39</f>
        <v>5034</v>
      </c>
      <c r="N44" s="14">
        <f t="shared" si="5"/>
        <v>11.827173836430703</v>
      </c>
    </row>
    <row r="45" spans="1:14" ht="12.75">
      <c r="A45" s="1" t="s">
        <v>19</v>
      </c>
      <c r="B45" s="8" t="s">
        <v>81</v>
      </c>
      <c r="C45" s="9">
        <v>6094</v>
      </c>
      <c r="D45" s="9">
        <f t="shared" si="0"/>
        <v>7387</v>
      </c>
      <c r="E45" s="9">
        <f>man!E40</f>
        <v>774</v>
      </c>
      <c r="F45" s="12">
        <f t="shared" si="1"/>
        <v>10.477866522268851</v>
      </c>
      <c r="G45" s="9">
        <f>man!F40</f>
        <v>1853</v>
      </c>
      <c r="H45" s="12">
        <f t="shared" si="2"/>
        <v>25.084608095302556</v>
      </c>
      <c r="I45" s="9">
        <f>man!G40</f>
        <v>1979</v>
      </c>
      <c r="J45" s="12">
        <f t="shared" si="3"/>
        <v>26.79030729660214</v>
      </c>
      <c r="K45" s="9">
        <f>man!H40</f>
        <v>1713</v>
      </c>
      <c r="L45" s="12">
        <f t="shared" si="4"/>
        <v>23.189386760525245</v>
      </c>
      <c r="M45" s="9">
        <f>man!I40</f>
        <v>1068</v>
      </c>
      <c r="N45" s="14">
        <f t="shared" si="5"/>
        <v>14.457831325301203</v>
      </c>
    </row>
    <row r="46" spans="1:14" ht="12.75">
      <c r="A46" s="1" t="s">
        <v>48</v>
      </c>
      <c r="B46" s="8" t="s">
        <v>17</v>
      </c>
      <c r="C46" s="9">
        <v>5965</v>
      </c>
      <c r="D46" s="9">
        <f t="shared" si="0"/>
        <v>7039</v>
      </c>
      <c r="E46" s="9">
        <f>man!E41</f>
        <v>726</v>
      </c>
      <c r="F46" s="12">
        <f t="shared" si="1"/>
        <v>10.313965051853957</v>
      </c>
      <c r="G46" s="9">
        <f>man!F41</f>
        <v>1746</v>
      </c>
      <c r="H46" s="12">
        <f t="shared" si="2"/>
        <v>24.804659752805797</v>
      </c>
      <c r="I46" s="9">
        <f>man!G41</f>
        <v>2084</v>
      </c>
      <c r="J46" s="12">
        <f t="shared" si="3"/>
        <v>29.606478192925135</v>
      </c>
      <c r="K46" s="9">
        <f>man!H41</f>
        <v>1545</v>
      </c>
      <c r="L46" s="12">
        <f t="shared" si="4"/>
        <v>21.949140502912346</v>
      </c>
      <c r="M46" s="9">
        <f>man!I41</f>
        <v>938</v>
      </c>
      <c r="N46" s="14">
        <f t="shared" si="5"/>
        <v>13.32575649950277</v>
      </c>
    </row>
    <row r="47" spans="1:14" ht="12.75">
      <c r="A47" s="1" t="s">
        <v>59</v>
      </c>
      <c r="B47" s="8" t="s">
        <v>80</v>
      </c>
      <c r="C47" s="9">
        <v>9154</v>
      </c>
      <c r="D47" s="9">
        <f t="shared" si="0"/>
        <v>11283</v>
      </c>
      <c r="E47" s="9">
        <f>man!E42</f>
        <v>1237</v>
      </c>
      <c r="F47" s="12">
        <f t="shared" si="1"/>
        <v>10.963396259859966</v>
      </c>
      <c r="G47" s="9">
        <f>man!F42</f>
        <v>3050</v>
      </c>
      <c r="H47" s="12">
        <f t="shared" si="2"/>
        <v>27.0318177789595</v>
      </c>
      <c r="I47" s="9">
        <f>man!G42</f>
        <v>3165</v>
      </c>
      <c r="J47" s="12">
        <f t="shared" si="3"/>
        <v>28.051050252592397</v>
      </c>
      <c r="K47" s="9">
        <f>man!H42</f>
        <v>2313</v>
      </c>
      <c r="L47" s="12">
        <f t="shared" si="4"/>
        <v>20.499867056633875</v>
      </c>
      <c r="M47" s="9">
        <f>man!I42</f>
        <v>1518</v>
      </c>
      <c r="N47" s="14">
        <f t="shared" si="5"/>
        <v>13.453868651954268</v>
      </c>
    </row>
    <row r="48" spans="1:14" ht="12.75">
      <c r="A48" s="1" t="s">
        <v>63</v>
      </c>
      <c r="B48" s="8" t="s">
        <v>31</v>
      </c>
      <c r="C48" s="9">
        <v>7723</v>
      </c>
      <c r="D48" s="9">
        <f t="shared" si="0"/>
        <v>9119</v>
      </c>
      <c r="E48" s="9">
        <f>man!E43</f>
        <v>896</v>
      </c>
      <c r="F48" s="12">
        <f t="shared" si="1"/>
        <v>9.825638776181599</v>
      </c>
      <c r="G48" s="9">
        <f>man!F43</f>
        <v>2375</v>
      </c>
      <c r="H48" s="12">
        <f t="shared" si="2"/>
        <v>26.044522425704574</v>
      </c>
      <c r="I48" s="9">
        <f>man!G43</f>
        <v>2732</v>
      </c>
      <c r="J48" s="12">
        <f t="shared" si="3"/>
        <v>29.959425375589426</v>
      </c>
      <c r="K48" s="9">
        <f>man!H43</f>
        <v>1891</v>
      </c>
      <c r="L48" s="12">
        <f t="shared" si="4"/>
        <v>20.73692290821362</v>
      </c>
      <c r="M48" s="9">
        <f>man!I43</f>
        <v>1225</v>
      </c>
      <c r="N48" s="14">
        <f t="shared" si="5"/>
        <v>13.433490514310781</v>
      </c>
    </row>
    <row r="49" spans="2:16" s="3" customFormat="1" ht="12.75">
      <c r="B49" s="10" t="s">
        <v>93</v>
      </c>
      <c r="C49" s="11">
        <f>SUM(C7:C48)</f>
        <v>751001</v>
      </c>
      <c r="D49" s="11">
        <f aca="true" t="shared" si="6" ref="D49:M49">SUM(D7:D48)</f>
        <v>911085</v>
      </c>
      <c r="E49" s="11">
        <f t="shared" si="6"/>
        <v>96528</v>
      </c>
      <c r="F49" s="13">
        <f t="shared" si="1"/>
        <v>10.594840217981858</v>
      </c>
      <c r="G49" s="11">
        <f t="shared" si="6"/>
        <v>265460</v>
      </c>
      <c r="H49" s="13">
        <f t="shared" si="2"/>
        <v>29.136688673394907</v>
      </c>
      <c r="I49" s="11">
        <f t="shared" si="6"/>
        <v>272538</v>
      </c>
      <c r="J49" s="13">
        <f t="shared" si="3"/>
        <v>29.913564596058546</v>
      </c>
      <c r="K49" s="11">
        <f t="shared" si="6"/>
        <v>168417</v>
      </c>
      <c r="L49" s="13">
        <f t="shared" si="4"/>
        <v>18.48532244521642</v>
      </c>
      <c r="M49" s="11">
        <f t="shared" si="6"/>
        <v>108142</v>
      </c>
      <c r="N49" s="15">
        <f t="shared" si="5"/>
        <v>11.86958406734827</v>
      </c>
      <c r="P49" s="17"/>
    </row>
    <row r="50" spans="2:14" ht="51.75" customHeight="1">
      <c r="B50" s="21" t="s">
        <v>97</v>
      </c>
      <c r="C50" s="21"/>
      <c r="D50" s="21"/>
      <c r="E50" s="21"/>
      <c r="F50" s="21"/>
      <c r="G50" s="21"/>
      <c r="H50" s="21"/>
      <c r="I50" s="21"/>
      <c r="J50" s="21"/>
      <c r="K50" s="21"/>
      <c r="L50" s="21"/>
      <c r="M50" s="21"/>
      <c r="N50" s="21"/>
    </row>
  </sheetData>
  <sheetProtection/>
  <mergeCells count="12">
    <mergeCell ref="C4:C5"/>
    <mergeCell ref="D4:D5"/>
    <mergeCell ref="E5:F5"/>
    <mergeCell ref="G5:H5"/>
    <mergeCell ref="B2:N2"/>
    <mergeCell ref="I5:J5"/>
    <mergeCell ref="B1:N1"/>
    <mergeCell ref="B50:N50"/>
    <mergeCell ref="K5:L5"/>
    <mergeCell ref="M5:N5"/>
    <mergeCell ref="E4:N4"/>
    <mergeCell ref="B4:B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10986</v>
      </c>
      <c r="D2" s="18">
        <v>13215</v>
      </c>
      <c r="E2" s="18">
        <v>1437</v>
      </c>
      <c r="F2" s="18">
        <v>3957</v>
      </c>
      <c r="G2" s="18">
        <v>3834</v>
      </c>
      <c r="H2" s="18">
        <v>2483</v>
      </c>
      <c r="I2" s="18">
        <v>1504</v>
      </c>
    </row>
    <row r="3" spans="1:9" ht="12.75">
      <c r="A3" s="18" t="s">
        <v>47</v>
      </c>
      <c r="B3" s="18" t="s">
        <v>11</v>
      </c>
      <c r="C3" s="18">
        <v>15184</v>
      </c>
      <c r="D3" s="18">
        <v>18434</v>
      </c>
      <c r="E3" s="18">
        <v>1761</v>
      </c>
      <c r="F3" s="18">
        <v>5187</v>
      </c>
      <c r="G3" s="18">
        <v>5507</v>
      </c>
      <c r="H3" s="18">
        <v>3598</v>
      </c>
      <c r="I3" s="18">
        <v>2381</v>
      </c>
    </row>
    <row r="4" spans="1:9" ht="12.75">
      <c r="A4" s="18" t="s">
        <v>58</v>
      </c>
      <c r="B4" s="18" t="s">
        <v>13</v>
      </c>
      <c r="C4" s="18">
        <v>20762</v>
      </c>
      <c r="D4" s="18">
        <v>25307</v>
      </c>
      <c r="E4" s="18">
        <v>2759</v>
      </c>
      <c r="F4" s="18">
        <v>7608</v>
      </c>
      <c r="G4" s="18">
        <v>7459</v>
      </c>
      <c r="H4" s="18">
        <v>4541</v>
      </c>
      <c r="I4" s="18">
        <v>2940</v>
      </c>
    </row>
    <row r="5" spans="1:9" ht="12.75">
      <c r="A5" s="18" t="s">
        <v>2</v>
      </c>
      <c r="B5" s="18" t="s">
        <v>62</v>
      </c>
      <c r="C5" s="18">
        <v>15574</v>
      </c>
      <c r="D5" s="18">
        <v>19363</v>
      </c>
      <c r="E5" s="18">
        <v>1915</v>
      </c>
      <c r="F5" s="18">
        <v>5161</v>
      </c>
      <c r="G5" s="18">
        <v>5716</v>
      </c>
      <c r="H5" s="18">
        <v>4095</v>
      </c>
      <c r="I5" s="18">
        <v>2476</v>
      </c>
    </row>
    <row r="6" spans="1:9" ht="12.75">
      <c r="A6" s="18" t="s">
        <v>1</v>
      </c>
      <c r="B6" s="18" t="s">
        <v>60</v>
      </c>
      <c r="C6" s="18">
        <v>25362</v>
      </c>
      <c r="D6" s="18">
        <v>30673</v>
      </c>
      <c r="E6" s="18">
        <v>3083</v>
      </c>
      <c r="F6" s="18">
        <v>8706</v>
      </c>
      <c r="G6" s="18">
        <v>9517</v>
      </c>
      <c r="H6" s="18">
        <v>5886</v>
      </c>
      <c r="I6" s="18">
        <v>3481</v>
      </c>
    </row>
    <row r="7" spans="1:9" ht="12.75">
      <c r="A7" s="18" t="s">
        <v>21</v>
      </c>
      <c r="B7" s="18" t="s">
        <v>70</v>
      </c>
      <c r="C7" s="18">
        <v>8040</v>
      </c>
      <c r="D7" s="18">
        <v>10062</v>
      </c>
      <c r="E7" s="18">
        <v>1254</v>
      </c>
      <c r="F7" s="18">
        <v>2904</v>
      </c>
      <c r="G7" s="18">
        <v>2937</v>
      </c>
      <c r="H7" s="18">
        <v>1906</v>
      </c>
      <c r="I7" s="18">
        <v>1061</v>
      </c>
    </row>
    <row r="8" spans="1:9" ht="12.75">
      <c r="A8" s="18" t="s">
        <v>18</v>
      </c>
      <c r="B8" s="18" t="s">
        <v>37</v>
      </c>
      <c r="C8" s="18">
        <v>6242</v>
      </c>
      <c r="D8" s="18">
        <v>7770</v>
      </c>
      <c r="E8" s="18">
        <v>762</v>
      </c>
      <c r="F8" s="18">
        <v>2029</v>
      </c>
      <c r="G8" s="18">
        <v>2323</v>
      </c>
      <c r="H8" s="18">
        <v>1579</v>
      </c>
      <c r="I8" s="18">
        <v>1077</v>
      </c>
    </row>
    <row r="9" spans="1:9" ht="12.75">
      <c r="A9" s="18" t="s">
        <v>22</v>
      </c>
      <c r="B9" s="18" t="s">
        <v>74</v>
      </c>
      <c r="C9" s="18">
        <v>25096</v>
      </c>
      <c r="D9" s="18">
        <v>30737</v>
      </c>
      <c r="E9" s="18">
        <v>2741</v>
      </c>
      <c r="F9" s="18">
        <v>9176</v>
      </c>
      <c r="G9" s="18">
        <v>9094</v>
      </c>
      <c r="H9" s="18">
        <v>5678</v>
      </c>
      <c r="I9" s="18">
        <v>4048</v>
      </c>
    </row>
    <row r="10" spans="1:9" ht="12.75">
      <c r="A10" s="18" t="s">
        <v>24</v>
      </c>
      <c r="B10" s="18" t="s">
        <v>71</v>
      </c>
      <c r="C10" s="18">
        <v>8951</v>
      </c>
      <c r="D10" s="18">
        <v>11098</v>
      </c>
      <c r="E10" s="18">
        <v>989</v>
      </c>
      <c r="F10" s="18">
        <v>2779</v>
      </c>
      <c r="G10" s="18">
        <v>3280</v>
      </c>
      <c r="H10" s="18">
        <v>2403</v>
      </c>
      <c r="I10" s="18">
        <v>1647</v>
      </c>
    </row>
    <row r="11" spans="1:9" ht="12.75">
      <c r="A11" s="18" t="s">
        <v>30</v>
      </c>
      <c r="B11" s="18" t="s">
        <v>45</v>
      </c>
      <c r="C11" s="18">
        <v>183235</v>
      </c>
      <c r="D11" s="18">
        <v>217097</v>
      </c>
      <c r="E11" s="18">
        <v>21466</v>
      </c>
      <c r="F11" s="18">
        <v>67265</v>
      </c>
      <c r="G11" s="18">
        <v>66041</v>
      </c>
      <c r="H11" s="18">
        <v>37472</v>
      </c>
      <c r="I11" s="18">
        <v>24853</v>
      </c>
    </row>
    <row r="12" spans="1:9" ht="12.75">
      <c r="A12" s="18" t="s">
        <v>77</v>
      </c>
      <c r="B12" s="18" t="s">
        <v>16</v>
      </c>
      <c r="C12" s="18">
        <v>12273</v>
      </c>
      <c r="D12" s="18">
        <v>15430</v>
      </c>
      <c r="E12" s="18">
        <v>1481</v>
      </c>
      <c r="F12" s="18">
        <v>3967</v>
      </c>
      <c r="G12" s="18">
        <v>4473</v>
      </c>
      <c r="H12" s="18">
        <v>3214</v>
      </c>
      <c r="I12" s="18">
        <v>2295</v>
      </c>
    </row>
    <row r="13" spans="1:9" ht="12.75">
      <c r="A13" s="18" t="s">
        <v>64</v>
      </c>
      <c r="B13" s="18" t="s">
        <v>12</v>
      </c>
      <c r="C13" s="18">
        <v>7268</v>
      </c>
      <c r="D13" s="18">
        <v>8229</v>
      </c>
      <c r="E13" s="18">
        <v>905</v>
      </c>
      <c r="F13" s="18">
        <v>2091</v>
      </c>
      <c r="G13" s="18">
        <v>2450</v>
      </c>
      <c r="H13" s="18">
        <v>1738</v>
      </c>
      <c r="I13" s="18">
        <v>1045</v>
      </c>
    </row>
    <row r="14" spans="1:9" ht="12.75">
      <c r="A14" s="18" t="s">
        <v>38</v>
      </c>
      <c r="B14" s="18" t="s">
        <v>3</v>
      </c>
      <c r="C14" s="18">
        <v>6402</v>
      </c>
      <c r="D14" s="18">
        <v>7236</v>
      </c>
      <c r="E14" s="18">
        <v>810</v>
      </c>
      <c r="F14" s="18">
        <v>1852</v>
      </c>
      <c r="G14" s="18">
        <v>2242</v>
      </c>
      <c r="H14" s="18">
        <v>1388</v>
      </c>
      <c r="I14" s="18">
        <v>944</v>
      </c>
    </row>
    <row r="15" spans="1:9" ht="12.75">
      <c r="A15" s="18" t="s">
        <v>51</v>
      </c>
      <c r="B15" s="18" t="s">
        <v>43</v>
      </c>
      <c r="C15" s="18">
        <v>39262</v>
      </c>
      <c r="D15" s="18">
        <v>49785</v>
      </c>
      <c r="E15" s="18">
        <v>6008</v>
      </c>
      <c r="F15" s="18">
        <v>15550</v>
      </c>
      <c r="G15" s="18">
        <v>14337</v>
      </c>
      <c r="H15" s="18">
        <v>8563</v>
      </c>
      <c r="I15" s="18">
        <v>5327</v>
      </c>
    </row>
    <row r="16" spans="1:9" ht="12.75">
      <c r="A16" s="18" t="s">
        <v>23</v>
      </c>
      <c r="B16" s="18" t="s">
        <v>40</v>
      </c>
      <c r="C16" s="18">
        <v>31381</v>
      </c>
      <c r="D16" s="18">
        <v>37166</v>
      </c>
      <c r="E16" s="18">
        <v>4308</v>
      </c>
      <c r="F16" s="18">
        <v>10877</v>
      </c>
      <c r="G16" s="18">
        <v>10528</v>
      </c>
      <c r="H16" s="18">
        <v>6993</v>
      </c>
      <c r="I16" s="18">
        <v>4460</v>
      </c>
    </row>
    <row r="17" spans="1:9" ht="12.75">
      <c r="A17" s="18" t="s">
        <v>53</v>
      </c>
      <c r="B17" s="18" t="s">
        <v>4</v>
      </c>
      <c r="C17" s="18">
        <v>4835</v>
      </c>
      <c r="D17" s="18">
        <v>6406</v>
      </c>
      <c r="E17" s="18">
        <v>438</v>
      </c>
      <c r="F17" s="18">
        <v>1668</v>
      </c>
      <c r="G17" s="18">
        <v>2053</v>
      </c>
      <c r="H17" s="18">
        <v>1325</v>
      </c>
      <c r="I17" s="18">
        <v>922</v>
      </c>
    </row>
    <row r="18" spans="1:9" ht="12.75">
      <c r="A18" s="18" t="s">
        <v>8</v>
      </c>
      <c r="B18" s="18" t="s">
        <v>36</v>
      </c>
      <c r="C18" s="18">
        <v>10336</v>
      </c>
      <c r="D18" s="18">
        <v>12322</v>
      </c>
      <c r="E18" s="18">
        <v>1380</v>
      </c>
      <c r="F18" s="18">
        <v>3637</v>
      </c>
      <c r="G18" s="18">
        <v>3419</v>
      </c>
      <c r="H18" s="18">
        <v>2334</v>
      </c>
      <c r="I18" s="18">
        <v>1552</v>
      </c>
    </row>
    <row r="19" spans="1:9" ht="12.75">
      <c r="A19" s="18" t="s">
        <v>69</v>
      </c>
      <c r="B19" s="18" t="s">
        <v>42</v>
      </c>
      <c r="C19" s="18">
        <v>19830</v>
      </c>
      <c r="D19" s="18">
        <v>23698</v>
      </c>
      <c r="E19" s="18">
        <v>2915</v>
      </c>
      <c r="F19" s="18">
        <v>6949</v>
      </c>
      <c r="G19" s="18">
        <v>6752</v>
      </c>
      <c r="H19" s="18">
        <v>4249</v>
      </c>
      <c r="I19" s="18">
        <v>2833</v>
      </c>
    </row>
    <row r="20" spans="1:9" ht="12.75">
      <c r="A20" s="18" t="s">
        <v>6</v>
      </c>
      <c r="B20" s="18" t="s">
        <v>57</v>
      </c>
      <c r="C20" s="18">
        <v>14887</v>
      </c>
      <c r="D20" s="18">
        <v>18609</v>
      </c>
      <c r="E20" s="18">
        <v>2231</v>
      </c>
      <c r="F20" s="18">
        <v>5301</v>
      </c>
      <c r="G20" s="18">
        <v>5596</v>
      </c>
      <c r="H20" s="18">
        <v>3306</v>
      </c>
      <c r="I20" s="18">
        <v>2175</v>
      </c>
    </row>
    <row r="21" spans="1:9" ht="12.75">
      <c r="A21" s="18" t="s">
        <v>10</v>
      </c>
      <c r="B21" s="18" t="s">
        <v>65</v>
      </c>
      <c r="C21" s="18">
        <v>6744</v>
      </c>
      <c r="D21" s="18">
        <v>7555</v>
      </c>
      <c r="E21" s="18">
        <v>1103</v>
      </c>
      <c r="F21" s="18">
        <v>1984</v>
      </c>
      <c r="G21" s="18">
        <v>2184</v>
      </c>
      <c r="H21" s="18">
        <v>1326</v>
      </c>
      <c r="I21" s="18">
        <v>958</v>
      </c>
    </row>
    <row r="22" spans="1:9" ht="12.75">
      <c r="A22" s="18" t="s">
        <v>61</v>
      </c>
      <c r="B22" s="18" t="s">
        <v>25</v>
      </c>
      <c r="C22" s="18">
        <v>7849</v>
      </c>
      <c r="D22" s="18">
        <v>9229</v>
      </c>
      <c r="E22" s="18">
        <v>1198</v>
      </c>
      <c r="F22" s="18">
        <v>2515</v>
      </c>
      <c r="G22" s="18">
        <v>2634</v>
      </c>
      <c r="H22" s="18">
        <v>1811</v>
      </c>
      <c r="I22" s="18">
        <v>1071</v>
      </c>
    </row>
    <row r="23" spans="1:9" ht="12.75">
      <c r="A23" s="18" t="s">
        <v>27</v>
      </c>
      <c r="B23" s="18" t="s">
        <v>41</v>
      </c>
      <c r="C23" s="18">
        <v>8981</v>
      </c>
      <c r="D23" s="18">
        <v>11985</v>
      </c>
      <c r="E23" s="18">
        <v>805</v>
      </c>
      <c r="F23" s="18">
        <v>3285</v>
      </c>
      <c r="G23" s="18">
        <v>3940</v>
      </c>
      <c r="H23" s="18">
        <v>2447</v>
      </c>
      <c r="I23" s="18">
        <v>1508</v>
      </c>
    </row>
    <row r="24" spans="1:9" ht="12.75">
      <c r="A24" s="18" t="s">
        <v>46</v>
      </c>
      <c r="B24" s="18" t="s">
        <v>56</v>
      </c>
      <c r="C24" s="18">
        <v>13290</v>
      </c>
      <c r="D24" s="18">
        <v>15690</v>
      </c>
      <c r="E24" s="18">
        <v>1574</v>
      </c>
      <c r="F24" s="18">
        <v>3958</v>
      </c>
      <c r="G24" s="18">
        <v>5105</v>
      </c>
      <c r="H24" s="18">
        <v>3147</v>
      </c>
      <c r="I24" s="18">
        <v>1906</v>
      </c>
    </row>
    <row r="25" spans="1:9" ht="12.75">
      <c r="A25" s="18" t="s">
        <v>5</v>
      </c>
      <c r="B25" s="18" t="s">
        <v>33</v>
      </c>
      <c r="C25" s="18">
        <v>5207</v>
      </c>
      <c r="D25" s="18">
        <v>6239</v>
      </c>
      <c r="E25" s="18">
        <v>694</v>
      </c>
      <c r="F25" s="18">
        <v>1506</v>
      </c>
      <c r="G25" s="18">
        <v>1927</v>
      </c>
      <c r="H25" s="18">
        <v>1216</v>
      </c>
      <c r="I25" s="18">
        <v>896</v>
      </c>
    </row>
    <row r="26" spans="1:9" ht="12.75">
      <c r="A26" s="18" t="s">
        <v>83</v>
      </c>
      <c r="B26" s="18" t="s">
        <v>44</v>
      </c>
      <c r="C26" s="18">
        <v>22888</v>
      </c>
      <c r="D26" s="18">
        <v>26599</v>
      </c>
      <c r="E26" s="18">
        <v>3418</v>
      </c>
      <c r="F26" s="18">
        <v>8618</v>
      </c>
      <c r="G26" s="18">
        <v>7787</v>
      </c>
      <c r="H26" s="18">
        <v>4137</v>
      </c>
      <c r="I26" s="18">
        <v>2639</v>
      </c>
    </row>
    <row r="27" spans="1:9" ht="12.75">
      <c r="A27" s="18" t="s">
        <v>67</v>
      </c>
      <c r="B27" s="18" t="s">
        <v>50</v>
      </c>
      <c r="C27" s="18">
        <v>27039</v>
      </c>
      <c r="D27" s="18">
        <v>31738</v>
      </c>
      <c r="E27" s="18">
        <v>3946</v>
      </c>
      <c r="F27" s="18">
        <v>10268</v>
      </c>
      <c r="G27" s="18">
        <v>10027</v>
      </c>
      <c r="H27" s="18">
        <v>4814</v>
      </c>
      <c r="I27" s="18">
        <v>2683</v>
      </c>
    </row>
    <row r="28" spans="1:9" ht="12.75">
      <c r="A28" s="18" t="s">
        <v>26</v>
      </c>
      <c r="B28" s="18" t="s">
        <v>34</v>
      </c>
      <c r="C28" s="18">
        <v>14104</v>
      </c>
      <c r="D28" s="18">
        <v>17090</v>
      </c>
      <c r="E28" s="18">
        <v>1961</v>
      </c>
      <c r="F28" s="18">
        <v>4833</v>
      </c>
      <c r="G28" s="18">
        <v>5073</v>
      </c>
      <c r="H28" s="18">
        <v>3235</v>
      </c>
      <c r="I28" s="18">
        <v>1988</v>
      </c>
    </row>
    <row r="29" spans="1:9" ht="12.75">
      <c r="A29" s="18" t="s">
        <v>20</v>
      </c>
      <c r="B29" s="18" t="s">
        <v>15</v>
      </c>
      <c r="C29" s="18">
        <v>5073</v>
      </c>
      <c r="D29" s="18">
        <v>5743</v>
      </c>
      <c r="E29" s="18">
        <v>596</v>
      </c>
      <c r="F29" s="18">
        <v>1569</v>
      </c>
      <c r="G29" s="18">
        <v>1627</v>
      </c>
      <c r="H29" s="18">
        <v>1191</v>
      </c>
      <c r="I29" s="18">
        <v>760</v>
      </c>
    </row>
    <row r="30" spans="1:9" ht="12.75">
      <c r="A30" s="18" t="s">
        <v>82</v>
      </c>
      <c r="B30" s="18" t="s">
        <v>54</v>
      </c>
      <c r="C30" s="18">
        <v>16447</v>
      </c>
      <c r="D30" s="18">
        <v>20982</v>
      </c>
      <c r="E30" s="18">
        <v>2027</v>
      </c>
      <c r="F30" s="18">
        <v>5830</v>
      </c>
      <c r="G30" s="18">
        <v>6602</v>
      </c>
      <c r="H30" s="18">
        <v>4139</v>
      </c>
      <c r="I30" s="18">
        <v>2384</v>
      </c>
    </row>
    <row r="31" spans="1:9" ht="12.75">
      <c r="A31" s="18" t="s">
        <v>32</v>
      </c>
      <c r="B31" s="18" t="s">
        <v>52</v>
      </c>
      <c r="C31" s="18">
        <v>11384</v>
      </c>
      <c r="D31" s="18">
        <v>14215</v>
      </c>
      <c r="E31" s="18">
        <v>1419</v>
      </c>
      <c r="F31" s="18">
        <v>3616</v>
      </c>
      <c r="G31" s="18">
        <v>4266</v>
      </c>
      <c r="H31" s="18">
        <v>2902</v>
      </c>
      <c r="I31" s="18">
        <v>2012</v>
      </c>
    </row>
    <row r="32" spans="1:9" ht="12.75">
      <c r="A32" s="18" t="s">
        <v>0</v>
      </c>
      <c r="B32" s="18" t="s">
        <v>55</v>
      </c>
      <c r="C32" s="18">
        <v>9333</v>
      </c>
      <c r="D32" s="18">
        <v>11390</v>
      </c>
      <c r="E32" s="18">
        <v>1304</v>
      </c>
      <c r="F32" s="18">
        <v>3212</v>
      </c>
      <c r="G32" s="18">
        <v>3230</v>
      </c>
      <c r="H32" s="18">
        <v>2271</v>
      </c>
      <c r="I32" s="18">
        <v>1373</v>
      </c>
    </row>
    <row r="33" spans="1:9" ht="12.75">
      <c r="A33" s="18" t="s">
        <v>72</v>
      </c>
      <c r="B33" s="18" t="s">
        <v>28</v>
      </c>
      <c r="C33" s="18">
        <v>23758</v>
      </c>
      <c r="D33" s="18">
        <v>28592</v>
      </c>
      <c r="E33" s="18">
        <v>2884</v>
      </c>
      <c r="F33" s="18">
        <v>7898</v>
      </c>
      <c r="G33" s="18">
        <v>8969</v>
      </c>
      <c r="H33" s="18">
        <v>5398</v>
      </c>
      <c r="I33" s="18">
        <v>3443</v>
      </c>
    </row>
    <row r="34" spans="1:9" ht="12.75">
      <c r="A34" s="18" t="s">
        <v>49</v>
      </c>
      <c r="B34" s="18" t="s">
        <v>79</v>
      </c>
      <c r="C34" s="18">
        <v>9665</v>
      </c>
      <c r="D34" s="18">
        <v>12064</v>
      </c>
      <c r="E34" s="18">
        <v>1334</v>
      </c>
      <c r="F34" s="18">
        <v>3333</v>
      </c>
      <c r="G34" s="18">
        <v>3600</v>
      </c>
      <c r="H34" s="18">
        <v>2396</v>
      </c>
      <c r="I34" s="18">
        <v>1401</v>
      </c>
    </row>
    <row r="35" spans="1:9" ht="12.75">
      <c r="A35" s="18" t="s">
        <v>76</v>
      </c>
      <c r="B35" s="18" t="s">
        <v>84</v>
      </c>
      <c r="C35" s="18">
        <v>5830</v>
      </c>
      <c r="D35" s="18">
        <v>7393</v>
      </c>
      <c r="E35" s="18">
        <v>883</v>
      </c>
      <c r="F35" s="18">
        <v>2060</v>
      </c>
      <c r="G35" s="18">
        <v>2254</v>
      </c>
      <c r="H35" s="18">
        <v>1365</v>
      </c>
      <c r="I35" s="18">
        <v>831</v>
      </c>
    </row>
    <row r="36" spans="1:9" ht="12.75">
      <c r="A36" s="18" t="s">
        <v>9</v>
      </c>
      <c r="B36" s="18" t="s">
        <v>35</v>
      </c>
      <c r="C36" s="18">
        <v>13499</v>
      </c>
      <c r="D36" s="18">
        <v>17238</v>
      </c>
      <c r="E36" s="18">
        <v>1598</v>
      </c>
      <c r="F36" s="18">
        <v>5122</v>
      </c>
      <c r="G36" s="18">
        <v>5155</v>
      </c>
      <c r="H36" s="18">
        <v>3312</v>
      </c>
      <c r="I36" s="18">
        <v>2051</v>
      </c>
    </row>
    <row r="37" spans="1:9" ht="12.75">
      <c r="A37" s="18" t="s">
        <v>73</v>
      </c>
      <c r="B37" s="18" t="s">
        <v>78</v>
      </c>
      <c r="C37" s="18">
        <v>13884</v>
      </c>
      <c r="D37" s="18">
        <v>17493</v>
      </c>
      <c r="E37" s="18">
        <v>2048</v>
      </c>
      <c r="F37" s="18">
        <v>4875</v>
      </c>
      <c r="G37" s="18">
        <v>5377</v>
      </c>
      <c r="H37" s="18">
        <v>3201</v>
      </c>
      <c r="I37" s="18">
        <v>1992</v>
      </c>
    </row>
    <row r="38" spans="1:9" ht="12.75">
      <c r="A38" s="18" t="s">
        <v>29</v>
      </c>
      <c r="B38" s="18" t="s">
        <v>75</v>
      </c>
      <c r="C38" s="18">
        <v>8078</v>
      </c>
      <c r="D38" s="18">
        <v>9822</v>
      </c>
      <c r="E38" s="18">
        <v>1129</v>
      </c>
      <c r="F38" s="18">
        <v>2704</v>
      </c>
      <c r="G38" s="18">
        <v>2730</v>
      </c>
      <c r="H38" s="18">
        <v>1817</v>
      </c>
      <c r="I38" s="18">
        <v>1442</v>
      </c>
    </row>
    <row r="39" spans="1:9" ht="12.75">
      <c r="A39" s="18" t="s">
        <v>68</v>
      </c>
      <c r="B39" s="18" t="s">
        <v>14</v>
      </c>
      <c r="C39" s="18">
        <v>34940</v>
      </c>
      <c r="D39" s="18">
        <v>42563</v>
      </c>
      <c r="E39" s="18">
        <v>4331</v>
      </c>
      <c r="F39" s="18">
        <v>12586</v>
      </c>
      <c r="G39" s="18">
        <v>12533</v>
      </c>
      <c r="H39" s="18">
        <v>8079</v>
      </c>
      <c r="I39" s="18">
        <v>5034</v>
      </c>
    </row>
    <row r="40" spans="1:9" ht="12.75">
      <c r="A40" s="18" t="s">
        <v>19</v>
      </c>
      <c r="B40" s="18" t="s">
        <v>81</v>
      </c>
      <c r="C40" s="18">
        <v>6097</v>
      </c>
      <c r="D40" s="18">
        <v>7387</v>
      </c>
      <c r="E40" s="18">
        <v>774</v>
      </c>
      <c r="F40" s="18">
        <v>1853</v>
      </c>
      <c r="G40" s="18">
        <v>1979</v>
      </c>
      <c r="H40" s="18">
        <v>1713</v>
      </c>
      <c r="I40" s="18">
        <v>1068</v>
      </c>
    </row>
    <row r="41" spans="1:9" ht="12.75">
      <c r="A41" s="18" t="s">
        <v>48</v>
      </c>
      <c r="B41" s="18" t="s">
        <v>17</v>
      </c>
      <c r="C41" s="18">
        <v>5983</v>
      </c>
      <c r="D41" s="18">
        <v>7039</v>
      </c>
      <c r="E41" s="18">
        <v>726</v>
      </c>
      <c r="F41" s="18">
        <v>1746</v>
      </c>
      <c r="G41" s="18">
        <v>2084</v>
      </c>
      <c r="H41" s="18">
        <v>1545</v>
      </c>
      <c r="I41" s="18">
        <v>938</v>
      </c>
    </row>
    <row r="42" spans="1:9" ht="12.75">
      <c r="A42" s="18" t="s">
        <v>59</v>
      </c>
      <c r="B42" s="18" t="s">
        <v>80</v>
      </c>
      <c r="C42" s="18">
        <v>9170</v>
      </c>
      <c r="D42" s="18">
        <v>11283</v>
      </c>
      <c r="E42" s="18">
        <v>1237</v>
      </c>
      <c r="F42" s="18">
        <v>3050</v>
      </c>
      <c r="G42" s="18">
        <v>3165</v>
      </c>
      <c r="H42" s="18">
        <v>2313</v>
      </c>
      <c r="I42" s="18">
        <v>1518</v>
      </c>
    </row>
    <row r="43" spans="1:9" ht="12.75">
      <c r="A43" s="18" t="s">
        <v>63</v>
      </c>
      <c r="B43" s="18" t="s">
        <v>31</v>
      </c>
      <c r="C43" s="18">
        <v>7734</v>
      </c>
      <c r="D43" s="18">
        <v>9119</v>
      </c>
      <c r="E43" s="18">
        <v>896</v>
      </c>
      <c r="F43" s="18">
        <v>2375</v>
      </c>
      <c r="G43" s="18">
        <v>2732</v>
      </c>
      <c r="H43" s="18">
        <v>1891</v>
      </c>
      <c r="I43" s="18">
        <v>1225</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2014-09-11T08:37:26Z</cp:lastPrinted>
  <dcterms:created xsi:type="dcterms:W3CDTF">2013-08-22T13:26:02Z</dcterms:created>
  <dcterms:modified xsi:type="dcterms:W3CDTF">2015-03-16T12:42:59Z</dcterms:modified>
  <cp:category/>
  <cp:version/>
  <cp:contentType/>
  <cp:contentStatus/>
</cp:coreProperties>
</file>