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<sst xmlns="http://schemas.openxmlformats.org/spreadsheetml/2006/main" count="201" uniqueCount="108">
  <si>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</si>
  <si>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</si>
  <si>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</si>
  <si>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</si>
  <si>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</si>
  <si>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</si>
  <si>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</si>
  <si>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</si>
  <si>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</si>
  <si>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</si>
  <si>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</si>
  <si>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</si>
  <si>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</si>
  <si>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</si>
  <si>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</si>
  <si>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</si>
  <si>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</si>
  <si>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</si>
  <si>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</si>
  <si>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</si>
  <si>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</si>
  <si>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</si>
  <si>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</si>
  <si>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</si>
  <si>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</si>
  <si>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</si>
  <si>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</si>
  <si>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</si>
  <si>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</si>
  <si>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</si>
  <si>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</si>
  <si>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</si>
  <si>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</si>
  <si>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</si>
  <si>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</si>
  <si>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</si>
  <si>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</si>
  <si>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</si>
  <si>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</si>
  <si>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</si>
  <si>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</si>
  <si>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</si>
  <si>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</si>
  <si>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</si>
  <si>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</si>
  <si>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</si>
  <si>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</si>
  <si>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</si>
  <si>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</si>
  <si>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</si>
  <si>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</si>
  <si>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</si>
  <si>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</si>
  <si>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</si>
  <si>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</si>
  <si>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</si>
  <si>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</si>
  <si>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</si>
  <si>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</si>
  <si>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</si>
  <si>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</si>
  <si>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</si>
  <si>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</si>
  <si>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</si>
  <si>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</si>
  <si>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</si>
  <si>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</si>
  <si>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</si>
  <si>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</si>
  <si>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</si>
  <si>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</si>
  <si>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</si>
  <si>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</si>
  <si>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</si>
  <si>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</si>
  <si>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</si>
  <si>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</si>
  <si>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</si>
  <si>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</si>
  <si>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</si>
  <si>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</si>
  <si>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</si>
  <si>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</si>
  <si>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</si>
  <si>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</si>
  <si>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</si>
  <si>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</si>
  <si>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</si>
  <si>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</si>
  <si>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</si>
  <si>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</si>
  <si>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</si>
  <si>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</si>
  <si>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</si>
  <si>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</si>
  <si>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</si>
  <si>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</si>
  <si>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</si>
  <si>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</si>
  <si>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</si>
  <si>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</si>
  <si>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</si>
  <si>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</si>
  <si>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</si>
  <si>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</si>
  <si>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</si>
  <si>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</si>
  <si>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30.04.2016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</si>
</sst>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3" t="s">
        <v>98</v>
      </c>
      <c r="C1" s="23"/>
      <c r="D1" s="23"/>
      <c r="E1" s="23"/>
      <c r="F1" s="23"/>
      <c r="G1" s="23"/>
      <c r="H1" s="23"/>
      <c r="I1" s="23"/>
      <c r="J1" s="23"/>
      <c r="K1" s="23"/>
      <c r="L1" s="23"/>
      <c r="M1" s="23"/>
      <c r="N1" s="23"/>
    </row>
    <row r="2" spans="2:14" ht="12.75">
      <c r="B2" s="23" t="s">
        <v>107</v>
      </c>
      <c r="C2" s="23"/>
      <c r="D2" s="23"/>
      <c r="E2" s="23"/>
      <c r="F2" s="23"/>
      <c r="G2" s="23"/>
      <c r="H2" s="23"/>
      <c r="I2" s="23"/>
      <c r="J2" s="23"/>
      <c r="K2" s="23"/>
      <c r="L2" s="23"/>
      <c r="M2" s="23"/>
      <c r="N2" s="23"/>
    </row>
    <row r="3" ht="12" customHeight="1">
      <c r="B3" s="3"/>
    </row>
    <row r="4" spans="2:14" s="11" customFormat="1" ht="18" customHeight="1">
      <c r="B4" s="29" t="s">
        <v>85</v>
      </c>
      <c r="C4" s="20" t="s">
        <v>90</v>
      </c>
      <c r="D4" s="24" t="s">
        <v>92</v>
      </c>
      <c r="E4" s="27" t="s">
        <v>93</v>
      </c>
      <c r="F4" s="27"/>
      <c r="G4" s="27"/>
      <c r="H4" s="27"/>
      <c r="I4" s="27"/>
      <c r="J4" s="27"/>
      <c r="K4" s="27"/>
      <c r="L4" s="27"/>
      <c r="M4" s="27"/>
      <c r="N4" s="27"/>
    </row>
    <row r="5" spans="2:14" s="11" customFormat="1" ht="15.75" customHeight="1">
      <c r="B5" s="30"/>
      <c r="C5" s="21"/>
      <c r="D5" s="25"/>
      <c r="E5" s="27" t="s">
        <v>96</v>
      </c>
      <c r="F5" s="27"/>
      <c r="G5" s="27" t="s">
        <v>86</v>
      </c>
      <c r="H5" s="27"/>
      <c r="I5" s="27" t="s">
        <v>87</v>
      </c>
      <c r="J5" s="27"/>
      <c r="K5" s="27" t="s">
        <v>88</v>
      </c>
      <c r="L5" s="27"/>
      <c r="M5" s="27" t="s">
        <v>89</v>
      </c>
      <c r="N5" s="27"/>
    </row>
    <row r="6" spans="1:14" s="11" customFormat="1" ht="12.75" customHeight="1" hidden="1">
      <c r="A6" s="12" t="s">
        <v>39</v>
      </c>
      <c r="B6" s="30"/>
      <c r="C6" s="21"/>
      <c r="D6" s="25"/>
      <c r="E6" s="9"/>
      <c r="F6" s="9"/>
      <c r="G6" s="9"/>
      <c r="H6" s="9"/>
      <c r="I6" s="9"/>
      <c r="J6" s="9"/>
      <c r="K6" s="9"/>
      <c r="L6" s="9"/>
      <c r="M6" s="9"/>
      <c r="N6" s="9"/>
    </row>
    <row r="7" spans="1:14" s="11" customFormat="1" ht="12.75">
      <c r="A7" s="12"/>
      <c r="B7" s="31"/>
      <c r="C7" s="22"/>
      <c r="D7" s="26"/>
      <c r="E7" s="9" t="s">
        <v>94</v>
      </c>
      <c r="F7" s="9" t="s">
        <v>95</v>
      </c>
      <c r="G7" s="9" t="s">
        <v>94</v>
      </c>
      <c r="H7" s="9" t="s">
        <v>95</v>
      </c>
      <c r="I7" s="9" t="s">
        <v>94</v>
      </c>
      <c r="J7" s="9" t="s">
        <v>95</v>
      </c>
      <c r="K7" s="9" t="s">
        <v>94</v>
      </c>
      <c r="L7" s="9" t="s">
        <v>95</v>
      </c>
      <c r="M7" s="9" t="s">
        <v>94</v>
      </c>
      <c r="N7" s="9" t="s">
        <v>95</v>
      </c>
    </row>
    <row r="8" spans="1:17" ht="12.75">
      <c r="A8" s="1" t="s">
        <v>66</v>
      </c>
      <c r="B8" s="4" t="s">
        <v>7</v>
      </c>
      <c r="C8" s="18">
        <f>man!C2</f>
        <v>11424</v>
      </c>
      <c r="D8" s="5">
        <f>E8+G8+I8+K8+M8</f>
        <v>19313</v>
      </c>
      <c r="E8" s="10">
        <f>man!E2</f>
        <v>1942</v>
      </c>
      <c r="F8" s="13">
        <f>E8/D8*100</f>
        <v>10.055403096359965</v>
      </c>
      <c r="G8" s="10">
        <f>man!F2</f>
        <v>5204</v>
      </c>
      <c r="H8" s="13">
        <f>G8/D8*100</f>
        <v>26.945580696939885</v>
      </c>
      <c r="I8" s="17">
        <f>man!G2</f>
        <v>5596</v>
      </c>
      <c r="J8" s="13">
        <f>I8/D8*100</f>
        <v>28.975301610314297</v>
      </c>
      <c r="K8" s="10">
        <f>man!H2</f>
        <v>3551</v>
      </c>
      <c r="L8" s="13">
        <f>K8/D8*100</f>
        <v>18.386578988246256</v>
      </c>
      <c r="M8" s="10">
        <f>man!I2</f>
        <v>3020</v>
      </c>
      <c r="N8" s="13">
        <f>M8/D8*100</f>
        <v>15.637135608139596</v>
      </c>
      <c r="Q8" s="19"/>
    </row>
    <row r="9" spans="1:17" ht="12.75">
      <c r="A9" s="1" t="s">
        <v>47</v>
      </c>
      <c r="B9" s="4" t="s">
        <v>11</v>
      </c>
      <c r="C9" s="18">
        <f>man!C3</f>
        <v>16064</v>
      </c>
      <c r="D9" s="5">
        <f aca="true" t="shared" si="0" ref="D9:D49">E9+G9+I9+K9+M9</f>
        <v>25079</v>
      </c>
      <c r="E9" s="10">
        <f>man!E3</f>
        <v>2352</v>
      </c>
      <c r="F9" s="13">
        <f aca="true" t="shared" si="1" ref="F9:F50">E9/D9*100</f>
        <v>9.37836436859524</v>
      </c>
      <c r="G9" s="10">
        <f>man!F3</f>
        <v>6277</v>
      </c>
      <c r="H9" s="13">
        <f aca="true" t="shared" si="2" ref="H9:H50">G9/D9*100</f>
        <v>25.0289086486702</v>
      </c>
      <c r="I9" s="17">
        <f>man!G3</f>
        <v>7466</v>
      </c>
      <c r="J9" s="13">
        <f aca="true" t="shared" si="3" ref="J9:J50">I9/D9*100</f>
        <v>29.769927030583354</v>
      </c>
      <c r="K9" s="10">
        <f>man!H3</f>
        <v>4759</v>
      </c>
      <c r="L9" s="13">
        <f aca="true" t="shared" si="4" ref="L9:L50">K9/D9*100</f>
        <v>18.976035727102357</v>
      </c>
      <c r="M9" s="10">
        <f>man!I3</f>
        <v>4225</v>
      </c>
      <c r="N9" s="13">
        <f aca="true" t="shared" si="5" ref="N9:N50">M9/D9*100</f>
        <v>16.846764225048847</v>
      </c>
      <c r="Q9" s="19"/>
    </row>
    <row r="10" spans="1:17" ht="12.75">
      <c r="A10" s="1" t="s">
        <v>58</v>
      </c>
      <c r="B10" s="4" t="s">
        <v>13</v>
      </c>
      <c r="C10" s="18">
        <f>man!C4</f>
        <v>21976</v>
      </c>
      <c r="D10" s="5">
        <f t="shared" si="0"/>
        <v>33195</v>
      </c>
      <c r="E10" s="10">
        <f>man!E4</f>
        <v>3316</v>
      </c>
      <c r="F10" s="13">
        <f t="shared" si="1"/>
        <v>9.989456243410153</v>
      </c>
      <c r="G10" s="10">
        <f>man!F4</f>
        <v>8896</v>
      </c>
      <c r="H10" s="13">
        <f t="shared" si="2"/>
        <v>26.799216749510467</v>
      </c>
      <c r="I10" s="17">
        <f>man!G4</f>
        <v>9647</v>
      </c>
      <c r="J10" s="13">
        <f t="shared" si="3"/>
        <v>29.061605663503542</v>
      </c>
      <c r="K10" s="10">
        <f>man!H4</f>
        <v>6049</v>
      </c>
      <c r="L10" s="13">
        <f t="shared" si="4"/>
        <v>18.22262388913993</v>
      </c>
      <c r="M10" s="10">
        <f>man!I4</f>
        <v>5287</v>
      </c>
      <c r="N10" s="13">
        <f t="shared" si="5"/>
        <v>15.92709745443591</v>
      </c>
      <c r="Q10" s="19"/>
    </row>
    <row r="11" spans="1:17" ht="12.75">
      <c r="A11" s="1" t="s">
        <v>2</v>
      </c>
      <c r="B11" s="4" t="s">
        <v>62</v>
      </c>
      <c r="C11" s="18">
        <f>man!C5</f>
        <v>16090</v>
      </c>
      <c r="D11" s="5">
        <f t="shared" si="0"/>
        <v>24495</v>
      </c>
      <c r="E11" s="10">
        <f>man!E5</f>
        <v>2565</v>
      </c>
      <c r="F11" s="13">
        <f t="shared" si="1"/>
        <v>10.471524800979793</v>
      </c>
      <c r="G11" s="10">
        <f>man!F5</f>
        <v>6166</v>
      </c>
      <c r="H11" s="13">
        <f t="shared" si="2"/>
        <v>25.172484180444986</v>
      </c>
      <c r="I11" s="17">
        <f>man!G5</f>
        <v>7265</v>
      </c>
      <c r="J11" s="13">
        <f t="shared" si="3"/>
        <v>29.65911410491937</v>
      </c>
      <c r="K11" s="10">
        <f>man!H5</f>
        <v>4809</v>
      </c>
      <c r="L11" s="13">
        <f t="shared" si="4"/>
        <v>19.632578077158605</v>
      </c>
      <c r="M11" s="10">
        <f>man!I5</f>
        <v>3690</v>
      </c>
      <c r="N11" s="13">
        <f t="shared" si="5"/>
        <v>15.064298836497244</v>
      </c>
      <c r="Q11" s="19"/>
    </row>
    <row r="12" spans="1:17" ht="12.75">
      <c r="A12" s="1" t="s">
        <v>1</v>
      </c>
      <c r="B12" s="4" t="s">
        <v>60</v>
      </c>
      <c r="C12" s="18">
        <f>man!C6</f>
        <v>26628</v>
      </c>
      <c r="D12" s="5">
        <f t="shared" si="0"/>
        <v>41689</v>
      </c>
      <c r="E12" s="10">
        <f>man!E6</f>
        <v>4011</v>
      </c>
      <c r="F12" s="13">
        <f t="shared" si="1"/>
        <v>9.621243013744634</v>
      </c>
      <c r="G12" s="10">
        <f>man!F6</f>
        <v>10963</v>
      </c>
      <c r="H12" s="13">
        <f t="shared" si="2"/>
        <v>26.297104751853006</v>
      </c>
      <c r="I12" s="17">
        <f>man!G6</f>
        <v>12802</v>
      </c>
      <c r="J12" s="13">
        <f t="shared" si="3"/>
        <v>30.708340329583343</v>
      </c>
      <c r="K12" s="10">
        <f>man!H6</f>
        <v>7898</v>
      </c>
      <c r="L12" s="13">
        <f t="shared" si="4"/>
        <v>18.94504545563578</v>
      </c>
      <c r="M12" s="10">
        <f>man!I6</f>
        <v>6015</v>
      </c>
      <c r="N12" s="13">
        <f t="shared" si="5"/>
        <v>14.428266449183239</v>
      </c>
      <c r="Q12" s="19"/>
    </row>
    <row r="13" spans="1:17" ht="12.75">
      <c r="A13" s="1" t="s">
        <v>21</v>
      </c>
      <c r="B13" s="4" t="s">
        <v>70</v>
      </c>
      <c r="C13" s="18">
        <f>man!C7</f>
        <v>8682</v>
      </c>
      <c r="D13" s="5">
        <f t="shared" si="0"/>
        <v>13620</v>
      </c>
      <c r="E13" s="10">
        <f>man!E7</f>
        <v>1588</v>
      </c>
      <c r="F13" s="13">
        <f t="shared" si="1"/>
        <v>11.659324522760645</v>
      </c>
      <c r="G13" s="10">
        <f>man!F7</f>
        <v>3530</v>
      </c>
      <c r="H13" s="13">
        <f t="shared" si="2"/>
        <v>25.91776798825257</v>
      </c>
      <c r="I13" s="17">
        <f>man!G7</f>
        <v>3855</v>
      </c>
      <c r="J13" s="13">
        <f t="shared" si="3"/>
        <v>28.30396475770925</v>
      </c>
      <c r="K13" s="10">
        <f>man!H7</f>
        <v>2536</v>
      </c>
      <c r="L13" s="13">
        <f t="shared" si="4"/>
        <v>18.619676945668136</v>
      </c>
      <c r="M13" s="10">
        <f>man!I7</f>
        <v>2111</v>
      </c>
      <c r="N13" s="13">
        <f t="shared" si="5"/>
        <v>15.499265785609397</v>
      </c>
      <c r="Q13" s="19"/>
    </row>
    <row r="14" spans="1:17" ht="12.75">
      <c r="A14" s="1" t="s">
        <v>18</v>
      </c>
      <c r="B14" s="4" t="s">
        <v>37</v>
      </c>
      <c r="C14" s="18">
        <f>man!C8</f>
        <v>6412</v>
      </c>
      <c r="D14" s="5">
        <f t="shared" si="0"/>
        <v>9597</v>
      </c>
      <c r="E14" s="10">
        <f>man!E8</f>
        <v>884</v>
      </c>
      <c r="F14" s="13">
        <f t="shared" si="1"/>
        <v>9.211211837032405</v>
      </c>
      <c r="G14" s="10">
        <f>man!F8</f>
        <v>2405</v>
      </c>
      <c r="H14" s="13">
        <f t="shared" si="2"/>
        <v>25.05991455663228</v>
      </c>
      <c r="I14" s="17">
        <f>man!G8</f>
        <v>2924</v>
      </c>
      <c r="J14" s="13">
        <f t="shared" si="3"/>
        <v>30.46785453787642</v>
      </c>
      <c r="K14" s="10">
        <f>man!H8</f>
        <v>1821</v>
      </c>
      <c r="L14" s="13">
        <f t="shared" si="4"/>
        <v>18.974679587371053</v>
      </c>
      <c r="M14" s="10">
        <f>man!I8</f>
        <v>1563</v>
      </c>
      <c r="N14" s="13">
        <f t="shared" si="5"/>
        <v>16.28633948108784</v>
      </c>
      <c r="Q14" s="19"/>
    </row>
    <row r="15" spans="1:17" ht="12.75">
      <c r="A15" s="1" t="s">
        <v>22</v>
      </c>
      <c r="B15" s="4" t="s">
        <v>74</v>
      </c>
      <c r="C15" s="18">
        <f>man!C9</f>
        <v>26307</v>
      </c>
      <c r="D15" s="5">
        <f t="shared" si="0"/>
        <v>39167</v>
      </c>
      <c r="E15" s="10">
        <f>man!E9</f>
        <v>3290</v>
      </c>
      <c r="F15" s="13">
        <f t="shared" si="1"/>
        <v>8.399928511246713</v>
      </c>
      <c r="G15" s="10">
        <f>man!F9</f>
        <v>11171</v>
      </c>
      <c r="H15" s="13">
        <f t="shared" si="2"/>
        <v>28.521459391834963</v>
      </c>
      <c r="I15" s="17">
        <f>man!G9</f>
        <v>11529</v>
      </c>
      <c r="J15" s="13">
        <f t="shared" si="3"/>
        <v>29.435494166007096</v>
      </c>
      <c r="K15" s="10">
        <f>man!H9</f>
        <v>6804</v>
      </c>
      <c r="L15" s="13">
        <f t="shared" si="4"/>
        <v>17.371767048791074</v>
      </c>
      <c r="M15" s="10">
        <f>man!I9</f>
        <v>6373</v>
      </c>
      <c r="N15" s="13">
        <f t="shared" si="5"/>
        <v>16.271350882120153</v>
      </c>
      <c r="Q15" s="19"/>
    </row>
    <row r="16" spans="1:17" ht="12.75">
      <c r="A16" s="1" t="s">
        <v>24</v>
      </c>
      <c r="B16" s="4" t="s">
        <v>71</v>
      </c>
      <c r="C16" s="18">
        <f>man!C10</f>
        <v>9053</v>
      </c>
      <c r="D16" s="5">
        <f t="shared" si="0"/>
        <v>13151</v>
      </c>
      <c r="E16" s="10">
        <f>man!E10</f>
        <v>1140</v>
      </c>
      <c r="F16" s="13">
        <f t="shared" si="1"/>
        <v>8.668542316173674</v>
      </c>
      <c r="G16" s="10">
        <f>man!F10</f>
        <v>3070</v>
      </c>
      <c r="H16" s="13">
        <f t="shared" si="2"/>
        <v>23.344232377765948</v>
      </c>
      <c r="I16" s="17">
        <f>man!G10</f>
        <v>4015</v>
      </c>
      <c r="J16" s="13">
        <f t="shared" si="3"/>
        <v>30.52999771880465</v>
      </c>
      <c r="K16" s="10">
        <f>man!H10</f>
        <v>2637</v>
      </c>
      <c r="L16" s="13">
        <f t="shared" si="4"/>
        <v>20.051707094517525</v>
      </c>
      <c r="M16" s="10">
        <f>man!I10</f>
        <v>2289</v>
      </c>
      <c r="N16" s="13">
        <f t="shared" si="5"/>
        <v>17.405520492738194</v>
      </c>
      <c r="Q16" s="19"/>
    </row>
    <row r="17" spans="1:17" ht="12.75">
      <c r="A17" s="1" t="s">
        <v>30</v>
      </c>
      <c r="B17" s="4" t="s">
        <v>45</v>
      </c>
      <c r="C17" s="18">
        <f>man!C11</f>
        <v>188501</v>
      </c>
      <c r="D17" s="5">
        <f t="shared" si="0"/>
        <v>289402</v>
      </c>
      <c r="E17" s="10">
        <f>man!E11</f>
        <v>28384</v>
      </c>
      <c r="F17" s="13">
        <f t="shared" si="1"/>
        <v>9.807810588731245</v>
      </c>
      <c r="G17" s="10">
        <f>man!F11</f>
        <v>84489</v>
      </c>
      <c r="H17" s="13">
        <f t="shared" si="2"/>
        <v>29.194338670776293</v>
      </c>
      <c r="I17" s="17">
        <f>man!G11</f>
        <v>88503</v>
      </c>
      <c r="J17" s="13">
        <f t="shared" si="3"/>
        <v>30.581336687376037</v>
      </c>
      <c r="K17" s="10">
        <f>man!H11</f>
        <v>46370</v>
      </c>
      <c r="L17" s="13">
        <f t="shared" si="4"/>
        <v>16.02269507467122</v>
      </c>
      <c r="M17" s="10">
        <f>man!I11</f>
        <v>41656</v>
      </c>
      <c r="N17" s="13">
        <f t="shared" si="5"/>
        <v>14.393818978445209</v>
      </c>
      <c r="Q17" s="19"/>
    </row>
    <row r="18" spans="1:17" ht="12.75">
      <c r="A18" s="1" t="s">
        <v>77</v>
      </c>
      <c r="B18" s="4" t="s">
        <v>16</v>
      </c>
      <c r="C18" s="18">
        <f>man!C12</f>
        <v>12932</v>
      </c>
      <c r="D18" s="5">
        <f t="shared" si="0"/>
        <v>18194</v>
      </c>
      <c r="E18" s="10">
        <f>man!E12</f>
        <v>1688</v>
      </c>
      <c r="F18" s="13">
        <f t="shared" si="1"/>
        <v>9.277783884797186</v>
      </c>
      <c r="G18" s="10">
        <f>man!F12</f>
        <v>4470</v>
      </c>
      <c r="H18" s="13">
        <f t="shared" si="2"/>
        <v>24.568539078817192</v>
      </c>
      <c r="I18" s="17">
        <f>man!G12</f>
        <v>5307</v>
      </c>
      <c r="J18" s="13">
        <f t="shared" si="3"/>
        <v>29.168956798944706</v>
      </c>
      <c r="K18" s="10">
        <f>man!H12</f>
        <v>3560</v>
      </c>
      <c r="L18" s="13">
        <f t="shared" si="4"/>
        <v>19.566890183577005</v>
      </c>
      <c r="M18" s="10">
        <f>man!I12</f>
        <v>3169</v>
      </c>
      <c r="N18" s="13">
        <f t="shared" si="5"/>
        <v>17.417830053863913</v>
      </c>
      <c r="Q18" s="19"/>
    </row>
    <row r="19" spans="1:17" ht="12.75">
      <c r="A19" s="1" t="s">
        <v>64</v>
      </c>
      <c r="B19" s="4" t="s">
        <v>12</v>
      </c>
      <c r="C19" s="18">
        <f>man!C13</f>
        <v>7531</v>
      </c>
      <c r="D19" s="5">
        <f t="shared" si="0"/>
        <v>11884</v>
      </c>
      <c r="E19" s="10">
        <f>man!E13</f>
        <v>1233</v>
      </c>
      <c r="F19" s="13">
        <f t="shared" si="1"/>
        <v>10.375294513631774</v>
      </c>
      <c r="G19" s="10">
        <f>man!F13</f>
        <v>2969</v>
      </c>
      <c r="H19" s="13">
        <f t="shared" si="2"/>
        <v>24.983170649612923</v>
      </c>
      <c r="I19" s="17">
        <f>man!G13</f>
        <v>3392</v>
      </c>
      <c r="J19" s="13">
        <f t="shared" si="3"/>
        <v>28.542578256479302</v>
      </c>
      <c r="K19" s="10">
        <f>man!H13</f>
        <v>2393</v>
      </c>
      <c r="L19" s="13">
        <f t="shared" si="4"/>
        <v>20.136317738135308</v>
      </c>
      <c r="M19" s="10">
        <f>man!I13</f>
        <v>1897</v>
      </c>
      <c r="N19" s="13">
        <f t="shared" si="5"/>
        <v>15.962638842140695</v>
      </c>
      <c r="Q19" s="19"/>
    </row>
    <row r="20" spans="1:17" ht="12.75">
      <c r="A20" s="1" t="s">
        <v>38</v>
      </c>
      <c r="B20" s="4" t="s">
        <v>3</v>
      </c>
      <c r="C20" s="18">
        <f>man!C14</f>
        <v>6626</v>
      </c>
      <c r="D20" s="5">
        <f t="shared" si="0"/>
        <v>9678</v>
      </c>
      <c r="E20" s="10">
        <f>man!E14</f>
        <v>1028</v>
      </c>
      <c r="F20" s="13">
        <f t="shared" si="1"/>
        <v>10.622029344905974</v>
      </c>
      <c r="G20" s="10">
        <f>man!F14</f>
        <v>2343</v>
      </c>
      <c r="H20" s="13">
        <f t="shared" si="2"/>
        <v>24.20954742715437</v>
      </c>
      <c r="I20" s="17">
        <f>man!G14</f>
        <v>2944</v>
      </c>
      <c r="J20" s="13">
        <f t="shared" si="3"/>
        <v>30.419508162843563</v>
      </c>
      <c r="K20" s="10">
        <f>man!H14</f>
        <v>1802</v>
      </c>
      <c r="L20" s="13">
        <f t="shared" si="4"/>
        <v>18.619549493697043</v>
      </c>
      <c r="M20" s="10">
        <f>man!I14</f>
        <v>1561</v>
      </c>
      <c r="N20" s="13">
        <f t="shared" si="5"/>
        <v>16.12936557139905</v>
      </c>
      <c r="Q20" s="19"/>
    </row>
    <row r="21" spans="1:17" ht="12.75">
      <c r="A21" s="1" t="s">
        <v>51</v>
      </c>
      <c r="B21" s="4" t="s">
        <v>43</v>
      </c>
      <c r="C21" s="18">
        <f>man!C15</f>
        <v>42376</v>
      </c>
      <c r="D21" s="5">
        <f t="shared" si="0"/>
        <v>63305</v>
      </c>
      <c r="E21" s="10">
        <f>man!E15</f>
        <v>7274</v>
      </c>
      <c r="F21" s="13">
        <f t="shared" si="1"/>
        <v>11.490403601611247</v>
      </c>
      <c r="G21" s="10">
        <f>man!F15</f>
        <v>19299</v>
      </c>
      <c r="H21" s="13">
        <f t="shared" si="2"/>
        <v>30.48574362214675</v>
      </c>
      <c r="I21" s="17">
        <f>man!G15</f>
        <v>18511</v>
      </c>
      <c r="J21" s="13">
        <f t="shared" si="3"/>
        <v>29.24097622620646</v>
      </c>
      <c r="K21" s="10">
        <f>man!H15</f>
        <v>10342</v>
      </c>
      <c r="L21" s="13">
        <f t="shared" si="4"/>
        <v>16.336782244688415</v>
      </c>
      <c r="M21" s="10">
        <f>man!I15</f>
        <v>7879</v>
      </c>
      <c r="N21" s="13">
        <f t="shared" si="5"/>
        <v>12.44609430534713</v>
      </c>
      <c r="Q21" s="19"/>
    </row>
    <row r="22" spans="1:17" ht="12.75">
      <c r="A22" s="1" t="s">
        <v>23</v>
      </c>
      <c r="B22" s="4" t="s">
        <v>40</v>
      </c>
      <c r="C22" s="18">
        <f>man!C16</f>
        <v>32453</v>
      </c>
      <c r="D22" s="5">
        <f t="shared" si="0"/>
        <v>49277</v>
      </c>
      <c r="E22" s="10">
        <f>man!E16</f>
        <v>5342</v>
      </c>
      <c r="F22" s="13">
        <f t="shared" si="1"/>
        <v>10.840757351299796</v>
      </c>
      <c r="G22" s="10">
        <f>man!F16</f>
        <v>13510</v>
      </c>
      <c r="H22" s="13">
        <f t="shared" si="2"/>
        <v>27.41644174767133</v>
      </c>
      <c r="I22" s="17">
        <f>man!G16</f>
        <v>14249</v>
      </c>
      <c r="J22" s="13">
        <f t="shared" si="3"/>
        <v>28.916127199301904</v>
      </c>
      <c r="K22" s="10">
        <f>man!H16</f>
        <v>8862</v>
      </c>
      <c r="L22" s="13">
        <f t="shared" si="4"/>
        <v>17.984049353653834</v>
      </c>
      <c r="M22" s="10">
        <f>man!I16</f>
        <v>7314</v>
      </c>
      <c r="N22" s="13">
        <f t="shared" si="5"/>
        <v>14.842624348073139</v>
      </c>
      <c r="Q22" s="19"/>
    </row>
    <row r="23" spans="1:17" ht="12.75">
      <c r="A23" s="1" t="s">
        <v>53</v>
      </c>
      <c r="B23" s="4" t="s">
        <v>4</v>
      </c>
      <c r="C23" s="18">
        <f>man!C17</f>
        <v>4953</v>
      </c>
      <c r="D23" s="5">
        <f t="shared" si="0"/>
        <v>8540</v>
      </c>
      <c r="E23" s="10">
        <f>man!E17</f>
        <v>553</v>
      </c>
      <c r="F23" s="13">
        <f t="shared" si="1"/>
        <v>6.475409836065574</v>
      </c>
      <c r="G23" s="10">
        <f>man!F17</f>
        <v>1886</v>
      </c>
      <c r="H23" s="13">
        <f t="shared" si="2"/>
        <v>22.08430913348946</v>
      </c>
      <c r="I23" s="17">
        <f>man!G17</f>
        <v>2526</v>
      </c>
      <c r="J23" s="13">
        <f t="shared" si="3"/>
        <v>29.578454332552695</v>
      </c>
      <c r="K23" s="10">
        <f>man!H17</f>
        <v>1691</v>
      </c>
      <c r="L23" s="13">
        <f t="shared" si="4"/>
        <v>19.80093676814988</v>
      </c>
      <c r="M23" s="10">
        <f>man!I17</f>
        <v>1884</v>
      </c>
      <c r="N23" s="13">
        <f t="shared" si="5"/>
        <v>22.060889929742387</v>
      </c>
      <c r="Q23" s="19"/>
    </row>
    <row r="24" spans="1:17" ht="12.75">
      <c r="A24" s="1" t="s">
        <v>8</v>
      </c>
      <c r="B24" s="4" t="s">
        <v>36</v>
      </c>
      <c r="C24" s="18">
        <f>man!C18</f>
        <v>11116</v>
      </c>
      <c r="D24" s="5">
        <f t="shared" si="0"/>
        <v>17212</v>
      </c>
      <c r="E24" s="10">
        <f>man!E18</f>
        <v>1751</v>
      </c>
      <c r="F24" s="13">
        <f t="shared" si="1"/>
        <v>10.17313502207762</v>
      </c>
      <c r="G24" s="10">
        <f>man!F18</f>
        <v>4590</v>
      </c>
      <c r="H24" s="13">
        <f t="shared" si="2"/>
        <v>26.667441320009296</v>
      </c>
      <c r="I24" s="17">
        <f>man!G18</f>
        <v>4768</v>
      </c>
      <c r="J24" s="13">
        <f t="shared" si="3"/>
        <v>27.701603532419245</v>
      </c>
      <c r="K24" s="10">
        <f>man!H18</f>
        <v>3148</v>
      </c>
      <c r="L24" s="13">
        <f t="shared" si="4"/>
        <v>18.289565419474783</v>
      </c>
      <c r="M24" s="10">
        <f>man!I18</f>
        <v>2955</v>
      </c>
      <c r="N24" s="13">
        <f t="shared" si="5"/>
        <v>17.168254706019056</v>
      </c>
      <c r="Q24" s="19"/>
    </row>
    <row r="25" spans="1:17" ht="12.75">
      <c r="A25" s="1" t="s">
        <v>69</v>
      </c>
      <c r="B25" s="4" t="s">
        <v>42</v>
      </c>
      <c r="C25" s="18">
        <f>man!C19</f>
        <v>21049</v>
      </c>
      <c r="D25" s="5">
        <f t="shared" si="0"/>
        <v>30525</v>
      </c>
      <c r="E25" s="10">
        <f>man!E19</f>
        <v>3607</v>
      </c>
      <c r="F25" s="13">
        <f t="shared" si="1"/>
        <v>11.816543816543817</v>
      </c>
      <c r="G25" s="10">
        <f>man!F19</f>
        <v>8716</v>
      </c>
      <c r="H25" s="13">
        <f t="shared" si="2"/>
        <v>28.553644553644553</v>
      </c>
      <c r="I25" s="17">
        <f>man!G19</f>
        <v>8696</v>
      </c>
      <c r="J25" s="13">
        <f t="shared" si="3"/>
        <v>28.488124488124487</v>
      </c>
      <c r="K25" s="10">
        <f>man!H19</f>
        <v>5231</v>
      </c>
      <c r="L25" s="13">
        <f t="shared" si="4"/>
        <v>17.136773136773137</v>
      </c>
      <c r="M25" s="10">
        <f>man!I19</f>
        <v>4275</v>
      </c>
      <c r="N25" s="13">
        <f t="shared" si="5"/>
        <v>14.004914004914005</v>
      </c>
      <c r="Q25" s="19"/>
    </row>
    <row r="26" spans="1:17" ht="12.75">
      <c r="A26" s="1" t="s">
        <v>6</v>
      </c>
      <c r="B26" s="4" t="s">
        <v>57</v>
      </c>
      <c r="C26" s="18">
        <f>man!C20</f>
        <v>15779</v>
      </c>
      <c r="D26" s="5">
        <f t="shared" si="0"/>
        <v>22718</v>
      </c>
      <c r="E26" s="10">
        <f>man!E20</f>
        <v>2606</v>
      </c>
      <c r="F26" s="13">
        <f t="shared" si="1"/>
        <v>11.471080200721895</v>
      </c>
      <c r="G26" s="10">
        <f>man!F20</f>
        <v>6250</v>
      </c>
      <c r="H26" s="13">
        <f t="shared" si="2"/>
        <v>27.51122457962849</v>
      </c>
      <c r="I26" s="17">
        <f>man!G20</f>
        <v>6910</v>
      </c>
      <c r="J26" s="13">
        <f t="shared" si="3"/>
        <v>30.416409895237255</v>
      </c>
      <c r="K26" s="10">
        <f>man!H20</f>
        <v>3772</v>
      </c>
      <c r="L26" s="13">
        <f t="shared" si="4"/>
        <v>16.603574258297385</v>
      </c>
      <c r="M26" s="10">
        <f>man!I20</f>
        <v>3180</v>
      </c>
      <c r="N26" s="13">
        <f t="shared" si="5"/>
        <v>13.997711066114976</v>
      </c>
      <c r="Q26" s="19"/>
    </row>
    <row r="27" spans="1:17" ht="12.75">
      <c r="A27" s="1" t="s">
        <v>10</v>
      </c>
      <c r="B27" s="4" t="s">
        <v>65</v>
      </c>
      <c r="C27" s="18">
        <f>man!C21</f>
        <v>7203</v>
      </c>
      <c r="D27" s="5">
        <f t="shared" si="0"/>
        <v>9878</v>
      </c>
      <c r="E27" s="10">
        <f>man!E21</f>
        <v>1426</v>
      </c>
      <c r="F27" s="13">
        <f t="shared" si="1"/>
        <v>14.43612067220085</v>
      </c>
      <c r="G27" s="10">
        <f>man!F21</f>
        <v>2571</v>
      </c>
      <c r="H27" s="13">
        <f t="shared" si="2"/>
        <v>26.02753593844908</v>
      </c>
      <c r="I27" s="17">
        <f>man!G21</f>
        <v>2807</v>
      </c>
      <c r="J27" s="13">
        <f t="shared" si="3"/>
        <v>28.416683539177974</v>
      </c>
      <c r="K27" s="10">
        <f>man!H21</f>
        <v>1677</v>
      </c>
      <c r="L27" s="13">
        <f t="shared" si="4"/>
        <v>16.977120874670987</v>
      </c>
      <c r="M27" s="10">
        <f>man!I21</f>
        <v>1397</v>
      </c>
      <c r="N27" s="13">
        <f t="shared" si="5"/>
        <v>14.142538975501115</v>
      </c>
      <c r="Q27" s="19"/>
    </row>
    <row r="28" spans="1:17" ht="12.75">
      <c r="A28" s="1" t="s">
        <v>61</v>
      </c>
      <c r="B28" s="4" t="s">
        <v>25</v>
      </c>
      <c r="C28" s="18">
        <f>man!C22</f>
        <v>8298</v>
      </c>
      <c r="D28" s="5">
        <f t="shared" si="0"/>
        <v>11592</v>
      </c>
      <c r="E28" s="10">
        <f>man!E22</f>
        <v>1448</v>
      </c>
      <c r="F28" s="13">
        <f t="shared" si="1"/>
        <v>12.491373360938578</v>
      </c>
      <c r="G28" s="10">
        <f>man!F22</f>
        <v>3042</v>
      </c>
      <c r="H28" s="13">
        <f t="shared" si="2"/>
        <v>26.242236024844722</v>
      </c>
      <c r="I28" s="17">
        <f>man!G22</f>
        <v>3354</v>
      </c>
      <c r="J28" s="13">
        <f t="shared" si="3"/>
        <v>28.93374741200828</v>
      </c>
      <c r="K28" s="10">
        <f>man!H22</f>
        <v>2121</v>
      </c>
      <c r="L28" s="13">
        <f t="shared" si="4"/>
        <v>18.297101449275363</v>
      </c>
      <c r="M28" s="10">
        <f>man!I22</f>
        <v>1627</v>
      </c>
      <c r="N28" s="13">
        <f t="shared" si="5"/>
        <v>14.035541752933057</v>
      </c>
      <c r="Q28" s="19"/>
    </row>
    <row r="29" spans="1:17" ht="12.75">
      <c r="A29" s="1" t="s">
        <v>27</v>
      </c>
      <c r="B29" s="4" t="s">
        <v>41</v>
      </c>
      <c r="C29" s="18">
        <f>man!C23</f>
        <v>9248</v>
      </c>
      <c r="D29" s="5">
        <f t="shared" si="0"/>
        <v>16099</v>
      </c>
      <c r="E29" s="10">
        <f>man!E23</f>
        <v>951</v>
      </c>
      <c r="F29" s="13">
        <f t="shared" si="1"/>
        <v>5.90719920491956</v>
      </c>
      <c r="G29" s="10">
        <f>man!F23</f>
        <v>3878</v>
      </c>
      <c r="H29" s="13">
        <f t="shared" si="2"/>
        <v>24.0884526989254</v>
      </c>
      <c r="I29" s="17">
        <f>man!G23</f>
        <v>5141</v>
      </c>
      <c r="J29" s="13">
        <f t="shared" si="3"/>
        <v>31.933660475805954</v>
      </c>
      <c r="K29" s="10">
        <f>man!H23</f>
        <v>3113</v>
      </c>
      <c r="L29" s="13">
        <f t="shared" si="4"/>
        <v>19.336604758059504</v>
      </c>
      <c r="M29" s="10">
        <f>man!I23</f>
        <v>3016</v>
      </c>
      <c r="N29" s="13">
        <f t="shared" si="5"/>
        <v>18.734082862289583</v>
      </c>
      <c r="Q29" s="19"/>
    </row>
    <row r="30" spans="1:17" ht="12.75">
      <c r="A30" s="1" t="s">
        <v>46</v>
      </c>
      <c r="B30" s="4" t="s">
        <v>56</v>
      </c>
      <c r="C30" s="18">
        <f>man!C24</f>
        <v>13835</v>
      </c>
      <c r="D30" s="5">
        <f t="shared" si="0"/>
        <v>20382</v>
      </c>
      <c r="E30" s="10">
        <f>man!E24</f>
        <v>2220</v>
      </c>
      <c r="F30" s="13">
        <f t="shared" si="1"/>
        <v>10.891963497203415</v>
      </c>
      <c r="G30" s="10">
        <f>man!F24</f>
        <v>5014</v>
      </c>
      <c r="H30" s="13">
        <f t="shared" si="2"/>
        <v>24.60013737611618</v>
      </c>
      <c r="I30" s="17">
        <f>man!G24</f>
        <v>6426</v>
      </c>
      <c r="J30" s="13">
        <f t="shared" si="3"/>
        <v>31.52781866352664</v>
      </c>
      <c r="K30" s="10">
        <f>man!H24</f>
        <v>3831</v>
      </c>
      <c r="L30" s="13">
        <f t="shared" si="4"/>
        <v>18.795996467471298</v>
      </c>
      <c r="M30" s="10">
        <f>man!I24</f>
        <v>2891</v>
      </c>
      <c r="N30" s="13">
        <f t="shared" si="5"/>
        <v>14.184083995682464</v>
      </c>
      <c r="Q30" s="19"/>
    </row>
    <row r="31" spans="1:17" ht="12.75">
      <c r="A31" s="1" t="s">
        <v>5</v>
      </c>
      <c r="B31" s="4" t="s">
        <v>33</v>
      </c>
      <c r="C31" s="18">
        <f>man!C25</f>
        <v>5555</v>
      </c>
      <c r="D31" s="5">
        <f t="shared" si="0"/>
        <v>8221</v>
      </c>
      <c r="E31" s="10">
        <f>man!E25</f>
        <v>966</v>
      </c>
      <c r="F31" s="13">
        <f t="shared" si="1"/>
        <v>11.750395329035397</v>
      </c>
      <c r="G31" s="10">
        <f>man!F25</f>
        <v>1897</v>
      </c>
      <c r="H31" s="13">
        <f t="shared" si="2"/>
        <v>23.07505169687386</v>
      </c>
      <c r="I31" s="17">
        <f>man!G25</f>
        <v>2404</v>
      </c>
      <c r="J31" s="13">
        <f t="shared" si="3"/>
        <v>29.242184649069458</v>
      </c>
      <c r="K31" s="10">
        <f>man!H25</f>
        <v>1548</v>
      </c>
      <c r="L31" s="13">
        <f t="shared" si="4"/>
        <v>18.829826055224423</v>
      </c>
      <c r="M31" s="10">
        <f>man!I25</f>
        <v>1406</v>
      </c>
      <c r="N31" s="13">
        <f t="shared" si="5"/>
        <v>17.10254226979686</v>
      </c>
      <c r="Q31" s="19"/>
    </row>
    <row r="32" spans="1:17" ht="12.75">
      <c r="A32" s="1" t="s">
        <v>83</v>
      </c>
      <c r="B32" s="4" t="s">
        <v>44</v>
      </c>
      <c r="C32" s="18">
        <f>man!C26</f>
        <v>24278</v>
      </c>
      <c r="D32" s="5">
        <f t="shared" si="0"/>
        <v>37290</v>
      </c>
      <c r="E32" s="10">
        <f>man!E26</f>
        <v>4445</v>
      </c>
      <c r="F32" s="13">
        <f t="shared" si="1"/>
        <v>11.920085813891124</v>
      </c>
      <c r="G32" s="10">
        <f>man!F26</f>
        <v>11075</v>
      </c>
      <c r="H32" s="13">
        <f t="shared" si="2"/>
        <v>29.69965138106731</v>
      </c>
      <c r="I32" s="17">
        <f>man!G26</f>
        <v>10988</v>
      </c>
      <c r="J32" s="13">
        <f t="shared" si="3"/>
        <v>29.46634486457495</v>
      </c>
      <c r="K32" s="10">
        <f>man!H26</f>
        <v>5660</v>
      </c>
      <c r="L32" s="13">
        <f t="shared" si="4"/>
        <v>15.178331992491284</v>
      </c>
      <c r="M32" s="10">
        <f>man!I26</f>
        <v>5122</v>
      </c>
      <c r="N32" s="13">
        <f t="shared" si="5"/>
        <v>13.735585947975329</v>
      </c>
      <c r="Q32" s="19"/>
    </row>
    <row r="33" spans="1:17" ht="12.75">
      <c r="A33" s="1" t="s">
        <v>67</v>
      </c>
      <c r="B33" s="4" t="s">
        <v>50</v>
      </c>
      <c r="C33" s="18">
        <f>man!C27</f>
        <v>30778</v>
      </c>
      <c r="D33" s="5">
        <f t="shared" si="0"/>
        <v>46862</v>
      </c>
      <c r="E33" s="10">
        <f>man!E27</f>
        <v>5578</v>
      </c>
      <c r="F33" s="13">
        <f t="shared" si="1"/>
        <v>11.90303444155179</v>
      </c>
      <c r="G33" s="10">
        <f>man!F27</f>
        <v>14770</v>
      </c>
      <c r="H33" s="13">
        <f t="shared" si="2"/>
        <v>31.518074345951945</v>
      </c>
      <c r="I33" s="17">
        <f>man!G27</f>
        <v>14528</v>
      </c>
      <c r="J33" s="13">
        <f t="shared" si="3"/>
        <v>31.001664461610684</v>
      </c>
      <c r="K33" s="10">
        <f>man!H27</f>
        <v>6612</v>
      </c>
      <c r="L33" s="13">
        <f t="shared" si="4"/>
        <v>14.109513038282618</v>
      </c>
      <c r="M33" s="10">
        <f>man!I27</f>
        <v>5374</v>
      </c>
      <c r="N33" s="13">
        <f t="shared" si="5"/>
        <v>11.467713712602961</v>
      </c>
      <c r="Q33" s="19"/>
    </row>
    <row r="34" spans="1:17" ht="12.75">
      <c r="A34" s="1" t="s">
        <v>26</v>
      </c>
      <c r="B34" s="4" t="s">
        <v>34</v>
      </c>
      <c r="C34" s="18">
        <f>man!C28</f>
        <v>14944</v>
      </c>
      <c r="D34" s="5">
        <f t="shared" si="0"/>
        <v>23359</v>
      </c>
      <c r="E34" s="10">
        <f>man!E28</f>
        <v>2438</v>
      </c>
      <c r="F34" s="13">
        <f t="shared" si="1"/>
        <v>10.43709062887966</v>
      </c>
      <c r="G34" s="10">
        <f>man!F28</f>
        <v>6074</v>
      </c>
      <c r="H34" s="13">
        <f t="shared" si="2"/>
        <v>26.00282546341881</v>
      </c>
      <c r="I34" s="17">
        <f>man!G28</f>
        <v>7045</v>
      </c>
      <c r="J34" s="13">
        <f t="shared" si="3"/>
        <v>30.159681493214606</v>
      </c>
      <c r="K34" s="10">
        <f>man!H28</f>
        <v>4582</v>
      </c>
      <c r="L34" s="13">
        <f t="shared" si="4"/>
        <v>19.61556573483454</v>
      </c>
      <c r="M34" s="10">
        <f>man!I28</f>
        <v>3220</v>
      </c>
      <c r="N34" s="13">
        <f t="shared" si="5"/>
        <v>13.784836679652383</v>
      </c>
      <c r="Q34" s="19"/>
    </row>
    <row r="35" spans="1:17" ht="12.75">
      <c r="A35" s="1" t="s">
        <v>20</v>
      </c>
      <c r="B35" s="4" t="s">
        <v>15</v>
      </c>
      <c r="C35" s="18">
        <f>man!C29</f>
        <v>5432</v>
      </c>
      <c r="D35" s="5">
        <f t="shared" si="0"/>
        <v>7675</v>
      </c>
      <c r="E35" s="10">
        <f>man!E29</f>
        <v>833</v>
      </c>
      <c r="F35" s="13">
        <f t="shared" si="1"/>
        <v>10.853420195439739</v>
      </c>
      <c r="G35" s="10">
        <f>man!F29</f>
        <v>1900</v>
      </c>
      <c r="H35" s="13">
        <f t="shared" si="2"/>
        <v>24.7557003257329</v>
      </c>
      <c r="I35" s="17">
        <f>man!G29</f>
        <v>2197</v>
      </c>
      <c r="J35" s="13">
        <f t="shared" si="3"/>
        <v>28.62540716612378</v>
      </c>
      <c r="K35" s="10">
        <f>man!H29</f>
        <v>1506</v>
      </c>
      <c r="L35" s="13">
        <f t="shared" si="4"/>
        <v>19.622149837133552</v>
      </c>
      <c r="M35" s="10">
        <f>man!I29</f>
        <v>1239</v>
      </c>
      <c r="N35" s="13">
        <f t="shared" si="5"/>
        <v>16.14332247557003</v>
      </c>
      <c r="Q35" s="19"/>
    </row>
    <row r="36" spans="1:17" ht="12.75">
      <c r="A36" s="1" t="s">
        <v>82</v>
      </c>
      <c r="B36" s="4" t="s">
        <v>54</v>
      </c>
      <c r="C36" s="18">
        <f>man!C30</f>
        <v>17285</v>
      </c>
      <c r="D36" s="5">
        <f t="shared" si="0"/>
        <v>27587</v>
      </c>
      <c r="E36" s="10">
        <f>man!E30</f>
        <v>2426</v>
      </c>
      <c r="F36" s="13">
        <f t="shared" si="1"/>
        <v>8.793997172581289</v>
      </c>
      <c r="G36" s="10">
        <f>man!F30</f>
        <v>7011</v>
      </c>
      <c r="H36" s="13">
        <f t="shared" si="2"/>
        <v>25.41414434335013</v>
      </c>
      <c r="I36" s="17">
        <f>man!G30</f>
        <v>8566</v>
      </c>
      <c r="J36" s="13">
        <f t="shared" si="3"/>
        <v>31.050857287852974</v>
      </c>
      <c r="K36" s="10">
        <f>man!H30</f>
        <v>5383</v>
      </c>
      <c r="L36" s="13">
        <f t="shared" si="4"/>
        <v>19.51281400659731</v>
      </c>
      <c r="M36" s="10">
        <f>man!I30</f>
        <v>4201</v>
      </c>
      <c r="N36" s="13">
        <f t="shared" si="5"/>
        <v>15.228187189618298</v>
      </c>
      <c r="Q36" s="19"/>
    </row>
    <row r="37" spans="1:17" ht="12.75">
      <c r="A37" s="1" t="s">
        <v>32</v>
      </c>
      <c r="B37" s="4" t="s">
        <v>52</v>
      </c>
      <c r="C37" s="18">
        <f>man!C31</f>
        <v>11921</v>
      </c>
      <c r="D37" s="5">
        <f t="shared" si="0"/>
        <v>17810</v>
      </c>
      <c r="E37" s="10">
        <f>man!E31</f>
        <v>1747</v>
      </c>
      <c r="F37" s="13">
        <f t="shared" si="1"/>
        <v>9.809096013475575</v>
      </c>
      <c r="G37" s="10">
        <f>man!F31</f>
        <v>4346</v>
      </c>
      <c r="H37" s="13">
        <f t="shared" si="2"/>
        <v>24.402021336327905</v>
      </c>
      <c r="I37" s="17">
        <f>man!G31</f>
        <v>5335</v>
      </c>
      <c r="J37" s="13">
        <f t="shared" si="3"/>
        <v>29.95508141493543</v>
      </c>
      <c r="K37" s="10">
        <f>man!H31</f>
        <v>3430</v>
      </c>
      <c r="L37" s="13">
        <f t="shared" si="4"/>
        <v>19.25884334643459</v>
      </c>
      <c r="M37" s="10">
        <f>man!I31</f>
        <v>2952</v>
      </c>
      <c r="N37" s="13">
        <f t="shared" si="5"/>
        <v>16.574957888826503</v>
      </c>
      <c r="Q37" s="19"/>
    </row>
    <row r="38" spans="1:17" ht="12.75">
      <c r="A38" s="1" t="s">
        <v>0</v>
      </c>
      <c r="B38" s="4" t="s">
        <v>55</v>
      </c>
      <c r="C38" s="18">
        <f>man!C32</f>
        <v>10031</v>
      </c>
      <c r="D38" s="5">
        <f t="shared" si="0"/>
        <v>14413</v>
      </c>
      <c r="E38" s="10">
        <f>man!E32</f>
        <v>1604</v>
      </c>
      <c r="F38" s="13">
        <f t="shared" si="1"/>
        <v>11.12884201762298</v>
      </c>
      <c r="G38" s="10">
        <f>man!F32</f>
        <v>3861</v>
      </c>
      <c r="H38" s="13">
        <f t="shared" si="2"/>
        <v>26.788316103517655</v>
      </c>
      <c r="I38" s="17">
        <f>man!G32</f>
        <v>3922</v>
      </c>
      <c r="J38" s="13">
        <f t="shared" si="3"/>
        <v>27.21154513286616</v>
      </c>
      <c r="K38" s="10">
        <f>man!H32</f>
        <v>2803</v>
      </c>
      <c r="L38" s="13">
        <f t="shared" si="4"/>
        <v>19.447720807604245</v>
      </c>
      <c r="M38" s="10">
        <f>man!I32</f>
        <v>2223</v>
      </c>
      <c r="N38" s="13">
        <f t="shared" si="5"/>
        <v>15.423575938388954</v>
      </c>
      <c r="Q38" s="19"/>
    </row>
    <row r="39" spans="1:17" ht="12.75">
      <c r="A39" s="1" t="s">
        <v>72</v>
      </c>
      <c r="B39" s="4" t="s">
        <v>28</v>
      </c>
      <c r="C39" s="18">
        <f>man!C33</f>
        <v>24260</v>
      </c>
      <c r="D39" s="5">
        <f t="shared" si="0"/>
        <v>37599</v>
      </c>
      <c r="E39" s="10">
        <f>man!E33</f>
        <v>3384</v>
      </c>
      <c r="F39" s="13">
        <f t="shared" si="1"/>
        <v>9.0002393680683</v>
      </c>
      <c r="G39" s="10">
        <f>man!F33</f>
        <v>9445</v>
      </c>
      <c r="H39" s="13">
        <f t="shared" si="2"/>
        <v>25.120348945450676</v>
      </c>
      <c r="I39" s="17">
        <f>man!G33</f>
        <v>11914</v>
      </c>
      <c r="J39" s="13">
        <f t="shared" si="3"/>
        <v>31.687012952472138</v>
      </c>
      <c r="K39" s="10">
        <f>man!H33</f>
        <v>6932</v>
      </c>
      <c r="L39" s="13">
        <f t="shared" si="4"/>
        <v>18.4366605494827</v>
      </c>
      <c r="M39" s="10">
        <f>man!I33</f>
        <v>5924</v>
      </c>
      <c r="N39" s="13">
        <f t="shared" si="5"/>
        <v>15.755738184526184</v>
      </c>
      <c r="Q39" s="19"/>
    </row>
    <row r="40" spans="1:17" ht="12.75">
      <c r="A40" s="1" t="s">
        <v>49</v>
      </c>
      <c r="B40" s="4" t="s">
        <v>79</v>
      </c>
      <c r="C40" s="18">
        <f>man!C34</f>
        <v>10277</v>
      </c>
      <c r="D40" s="5">
        <f t="shared" si="0"/>
        <v>15867</v>
      </c>
      <c r="E40" s="10">
        <f>man!E34</f>
        <v>1702</v>
      </c>
      <c r="F40" s="13">
        <f t="shared" si="1"/>
        <v>10.726665406188946</v>
      </c>
      <c r="G40" s="10">
        <f>man!F34</f>
        <v>4003</v>
      </c>
      <c r="H40" s="13">
        <f t="shared" si="2"/>
        <v>25.228461586941453</v>
      </c>
      <c r="I40" s="17">
        <f>man!G34</f>
        <v>4668</v>
      </c>
      <c r="J40" s="13">
        <f t="shared" si="3"/>
        <v>29.419550009453584</v>
      </c>
      <c r="K40" s="10">
        <f>man!H34</f>
        <v>3169</v>
      </c>
      <c r="L40" s="13">
        <f t="shared" si="4"/>
        <v>19.972269490136764</v>
      </c>
      <c r="M40" s="10">
        <f>man!I34</f>
        <v>2325</v>
      </c>
      <c r="N40" s="13">
        <f t="shared" si="5"/>
        <v>14.65305350727926</v>
      </c>
      <c r="Q40" s="19"/>
    </row>
    <row r="41" spans="1:17" ht="12.75">
      <c r="A41" s="1" t="s">
        <v>76</v>
      </c>
      <c r="B41" s="4" t="s">
        <v>84</v>
      </c>
      <c r="C41" s="18">
        <f>man!C35</f>
        <v>6142</v>
      </c>
      <c r="D41" s="5">
        <f t="shared" si="0"/>
        <v>9350</v>
      </c>
      <c r="E41" s="10">
        <f>man!E35</f>
        <v>1082</v>
      </c>
      <c r="F41" s="13">
        <f t="shared" si="1"/>
        <v>11.572192513368984</v>
      </c>
      <c r="G41" s="10">
        <f>man!F35</f>
        <v>2378</v>
      </c>
      <c r="H41" s="13">
        <f t="shared" si="2"/>
        <v>25.433155080213904</v>
      </c>
      <c r="I41" s="17">
        <f>man!G35</f>
        <v>2877</v>
      </c>
      <c r="J41" s="13">
        <f t="shared" si="3"/>
        <v>30.77005347593583</v>
      </c>
      <c r="K41" s="10">
        <f>man!H35</f>
        <v>1749</v>
      </c>
      <c r="L41" s="13">
        <f t="shared" si="4"/>
        <v>18.705882352941178</v>
      </c>
      <c r="M41" s="10">
        <f>man!I35</f>
        <v>1264</v>
      </c>
      <c r="N41" s="13">
        <f t="shared" si="5"/>
        <v>13.518716577540108</v>
      </c>
      <c r="Q41" s="19"/>
    </row>
    <row r="42" spans="1:17" ht="12.75">
      <c r="A42" s="1" t="s">
        <v>9</v>
      </c>
      <c r="B42" s="4" t="s">
        <v>35</v>
      </c>
      <c r="C42" s="18">
        <f>man!C36</f>
        <v>14235</v>
      </c>
      <c r="D42" s="5">
        <f t="shared" si="0"/>
        <v>21621</v>
      </c>
      <c r="E42" s="10">
        <f>man!E36</f>
        <v>1987</v>
      </c>
      <c r="F42" s="13">
        <f t="shared" si="1"/>
        <v>9.190139216502475</v>
      </c>
      <c r="G42" s="10">
        <f>man!F36</f>
        <v>6099</v>
      </c>
      <c r="H42" s="13">
        <f t="shared" si="2"/>
        <v>28.208685999722494</v>
      </c>
      <c r="I42" s="17">
        <f>man!G36</f>
        <v>6344</v>
      </c>
      <c r="J42" s="13">
        <f t="shared" si="3"/>
        <v>29.34184357800287</v>
      </c>
      <c r="K42" s="10">
        <f>man!H36</f>
        <v>3959</v>
      </c>
      <c r="L42" s="13">
        <f t="shared" si="4"/>
        <v>18.310901438416355</v>
      </c>
      <c r="M42" s="10">
        <f>man!I36</f>
        <v>3232</v>
      </c>
      <c r="N42" s="13">
        <f t="shared" si="5"/>
        <v>14.948429767355812</v>
      </c>
      <c r="Q42" s="19"/>
    </row>
    <row r="43" spans="1:17" ht="12.75">
      <c r="A43" s="1" t="s">
        <v>73</v>
      </c>
      <c r="B43" s="4" t="s">
        <v>78</v>
      </c>
      <c r="C43" s="18">
        <f>man!C37</f>
        <v>14824</v>
      </c>
      <c r="D43" s="5">
        <f t="shared" si="0"/>
        <v>22958</v>
      </c>
      <c r="E43" s="10">
        <f>man!E37</f>
        <v>2530</v>
      </c>
      <c r="F43" s="13">
        <f t="shared" si="1"/>
        <v>11.020123704155415</v>
      </c>
      <c r="G43" s="10">
        <f>man!F37</f>
        <v>6017</v>
      </c>
      <c r="H43" s="13">
        <f t="shared" si="2"/>
        <v>26.208728983360917</v>
      </c>
      <c r="I43" s="17">
        <f>man!G37</f>
        <v>6835</v>
      </c>
      <c r="J43" s="13">
        <f t="shared" si="3"/>
        <v>29.7717571217005</v>
      </c>
      <c r="K43" s="10">
        <f>man!H37</f>
        <v>4108</v>
      </c>
      <c r="L43" s="13">
        <f t="shared" si="4"/>
        <v>17.893544733861834</v>
      </c>
      <c r="M43" s="10">
        <f>man!I37</f>
        <v>3468</v>
      </c>
      <c r="N43" s="13">
        <f t="shared" si="5"/>
        <v>15.105845456921335</v>
      </c>
      <c r="Q43" s="19"/>
    </row>
    <row r="44" spans="1:17" ht="12.75">
      <c r="A44" s="1" t="s">
        <v>29</v>
      </c>
      <c r="B44" s="4" t="s">
        <v>75</v>
      </c>
      <c r="C44" s="18">
        <f>man!C38</f>
        <v>8381</v>
      </c>
      <c r="D44" s="5">
        <f t="shared" si="0"/>
        <v>12416</v>
      </c>
      <c r="E44" s="10">
        <f>man!E38</f>
        <v>1302</v>
      </c>
      <c r="F44" s="13">
        <f t="shared" si="1"/>
        <v>10.48646907216495</v>
      </c>
      <c r="G44" s="10">
        <f>man!F38</f>
        <v>3129</v>
      </c>
      <c r="H44" s="13">
        <f t="shared" si="2"/>
        <v>25.201353092783506</v>
      </c>
      <c r="I44" s="17">
        <f>man!G38</f>
        <v>3536</v>
      </c>
      <c r="J44" s="13">
        <f t="shared" si="3"/>
        <v>28.47938144329897</v>
      </c>
      <c r="K44" s="10">
        <f>man!H38</f>
        <v>2132</v>
      </c>
      <c r="L44" s="13">
        <f t="shared" si="4"/>
        <v>17.17139175257732</v>
      </c>
      <c r="M44" s="10">
        <f>man!I38</f>
        <v>2317</v>
      </c>
      <c r="N44" s="13">
        <f t="shared" si="5"/>
        <v>18.66140463917526</v>
      </c>
      <c r="Q44" s="19"/>
    </row>
    <row r="45" spans="1:17" ht="12.75">
      <c r="A45" s="1" t="s">
        <v>68</v>
      </c>
      <c r="B45" s="4" t="s">
        <v>14</v>
      </c>
      <c r="C45" s="18">
        <f>man!C39</f>
        <v>36633</v>
      </c>
      <c r="D45" s="5">
        <f t="shared" si="0"/>
        <v>56562</v>
      </c>
      <c r="E45" s="10">
        <f>man!E39</f>
        <v>5368</v>
      </c>
      <c r="F45" s="13">
        <f t="shared" si="1"/>
        <v>9.490470633994555</v>
      </c>
      <c r="G45" s="10">
        <f>man!F39</f>
        <v>15862</v>
      </c>
      <c r="H45" s="13">
        <f t="shared" si="2"/>
        <v>28.04356281602489</v>
      </c>
      <c r="I45" s="17">
        <f>man!G39</f>
        <v>16698</v>
      </c>
      <c r="J45" s="13">
        <f t="shared" si="3"/>
        <v>29.52158693115519</v>
      </c>
      <c r="K45" s="10">
        <f>man!H39</f>
        <v>10332</v>
      </c>
      <c r="L45" s="13">
        <f t="shared" si="4"/>
        <v>18.266680810438103</v>
      </c>
      <c r="M45" s="10">
        <f>man!I39</f>
        <v>8302</v>
      </c>
      <c r="N45" s="13">
        <f t="shared" si="5"/>
        <v>14.677698808387257</v>
      </c>
      <c r="Q45" s="19"/>
    </row>
    <row r="46" spans="1:17" ht="12.75">
      <c r="A46" s="1" t="s">
        <v>19</v>
      </c>
      <c r="B46" s="4" t="s">
        <v>81</v>
      </c>
      <c r="C46" s="18">
        <f>man!C40</f>
        <v>6379</v>
      </c>
      <c r="D46" s="5">
        <f t="shared" si="0"/>
        <v>9656</v>
      </c>
      <c r="E46" s="10">
        <f>man!E40</f>
        <v>1000</v>
      </c>
      <c r="F46" s="13">
        <f t="shared" si="1"/>
        <v>10.35625517812759</v>
      </c>
      <c r="G46" s="10">
        <f>man!F40</f>
        <v>2199</v>
      </c>
      <c r="H46" s="13">
        <f t="shared" si="2"/>
        <v>22.773405136702568</v>
      </c>
      <c r="I46" s="17">
        <f>man!G40</f>
        <v>2629</v>
      </c>
      <c r="J46" s="13">
        <f t="shared" si="3"/>
        <v>27.226594863297432</v>
      </c>
      <c r="K46" s="10">
        <f>man!H40</f>
        <v>2090</v>
      </c>
      <c r="L46" s="13">
        <f t="shared" si="4"/>
        <v>21.64457332228666</v>
      </c>
      <c r="M46" s="10">
        <f>man!I40</f>
        <v>1738</v>
      </c>
      <c r="N46" s="13">
        <f t="shared" si="5"/>
        <v>17.99917149958575</v>
      </c>
      <c r="Q46" s="19"/>
    </row>
    <row r="47" spans="1:17" ht="12.75">
      <c r="A47" s="1" t="s">
        <v>48</v>
      </c>
      <c r="B47" s="4" t="s">
        <v>17</v>
      </c>
      <c r="C47" s="18">
        <f>man!C41</f>
        <v>6268</v>
      </c>
      <c r="D47" s="5">
        <f t="shared" si="0"/>
        <v>9014</v>
      </c>
      <c r="E47" s="10">
        <f>man!E41</f>
        <v>975</v>
      </c>
      <c r="F47" s="13">
        <f t="shared" si="1"/>
        <v>10.816507654759263</v>
      </c>
      <c r="G47" s="10">
        <f>man!F41</f>
        <v>2213</v>
      </c>
      <c r="H47" s="13">
        <f t="shared" si="2"/>
        <v>24.550698912802307</v>
      </c>
      <c r="I47" s="17">
        <f>man!G41</f>
        <v>2663</v>
      </c>
      <c r="J47" s="13">
        <f t="shared" si="3"/>
        <v>29.54293321499889</v>
      </c>
      <c r="K47" s="10">
        <f>man!H41</f>
        <v>1857</v>
      </c>
      <c r="L47" s="13">
        <f t="shared" si="4"/>
        <v>20.601286887064564</v>
      </c>
      <c r="M47" s="10">
        <f>man!I41</f>
        <v>1306</v>
      </c>
      <c r="N47" s="13">
        <f t="shared" si="5"/>
        <v>14.488573330374974</v>
      </c>
      <c r="Q47" s="19"/>
    </row>
    <row r="48" spans="1:17" ht="12.75">
      <c r="A48" s="1" t="s">
        <v>59</v>
      </c>
      <c r="B48" s="4" t="s">
        <v>80</v>
      </c>
      <c r="C48" s="18">
        <f>man!C42</f>
        <v>9627</v>
      </c>
      <c r="D48" s="5">
        <f t="shared" si="0"/>
        <v>14957</v>
      </c>
      <c r="E48" s="10">
        <f>man!E42</f>
        <v>1518</v>
      </c>
      <c r="F48" s="13">
        <f t="shared" si="1"/>
        <v>10.149094069666377</v>
      </c>
      <c r="G48" s="10">
        <f>man!F42</f>
        <v>3809</v>
      </c>
      <c r="H48" s="13">
        <f t="shared" si="2"/>
        <v>25.466336832252455</v>
      </c>
      <c r="I48" s="17">
        <f>man!G42</f>
        <v>4289</v>
      </c>
      <c r="J48" s="13">
        <f t="shared" si="3"/>
        <v>28.675536538075818</v>
      </c>
      <c r="K48" s="10">
        <f>man!H42</f>
        <v>2930</v>
      </c>
      <c r="L48" s="13">
        <f t="shared" si="4"/>
        <v>19.589489870963426</v>
      </c>
      <c r="M48" s="10">
        <f>man!I42</f>
        <v>2411</v>
      </c>
      <c r="N48" s="13">
        <f t="shared" si="5"/>
        <v>16.11954268904192</v>
      </c>
      <c r="Q48" s="19"/>
    </row>
    <row r="49" spans="1:17" ht="12.75">
      <c r="A49" s="1" t="s">
        <v>63</v>
      </c>
      <c r="B49" s="4" t="s">
        <v>31</v>
      </c>
      <c r="C49" s="18">
        <f>man!C43</f>
        <v>8223</v>
      </c>
      <c r="D49" s="5">
        <f t="shared" si="0"/>
        <v>11722</v>
      </c>
      <c r="E49" s="10">
        <f>man!E43</f>
        <v>1170</v>
      </c>
      <c r="F49" s="13">
        <f t="shared" si="1"/>
        <v>9.98123187169425</v>
      </c>
      <c r="G49" s="10">
        <f>man!F43</f>
        <v>2898</v>
      </c>
      <c r="H49" s="13">
        <f t="shared" si="2"/>
        <v>24.722743559119603</v>
      </c>
      <c r="I49" s="17">
        <f>man!G43</f>
        <v>3539</v>
      </c>
      <c r="J49" s="13">
        <f t="shared" si="3"/>
        <v>30.19109367002218</v>
      </c>
      <c r="K49" s="10">
        <f>man!H43</f>
        <v>2267</v>
      </c>
      <c r="L49" s="13">
        <f t="shared" si="4"/>
        <v>19.339703122334072</v>
      </c>
      <c r="M49" s="10">
        <f>man!I43</f>
        <v>1848</v>
      </c>
      <c r="N49" s="13">
        <f t="shared" si="5"/>
        <v>15.765227776829892</v>
      </c>
      <c r="Q49" s="19"/>
    </row>
    <row r="50" spans="2:14" s="3" customFormat="1" ht="12.75">
      <c r="B50" s="6" t="s">
        <v>91</v>
      </c>
      <c r="C50" s="7">
        <f>SUM(C8:C49)</f>
        <v>790009</v>
      </c>
      <c r="D50" s="7">
        <f aca="true" t="shared" si="6" ref="D50:M50">SUM(D8:D49)</f>
        <v>1202931</v>
      </c>
      <c r="E50" s="8">
        <f t="shared" si="6"/>
        <v>122654</v>
      </c>
      <c r="F50" s="14">
        <f t="shared" si="1"/>
        <v>10.196262296008666</v>
      </c>
      <c r="G50" s="8">
        <f t="shared" si="6"/>
        <v>329695</v>
      </c>
      <c r="H50" s="14">
        <f t="shared" si="2"/>
        <v>27.407640172212705</v>
      </c>
      <c r="I50" s="8">
        <f t="shared" si="6"/>
        <v>359610</v>
      </c>
      <c r="J50" s="14">
        <f t="shared" si="3"/>
        <v>29.894482725941884</v>
      </c>
      <c r="K50" s="8">
        <f t="shared" si="6"/>
        <v>211826</v>
      </c>
      <c r="L50" s="14">
        <f t="shared" si="4"/>
        <v>17.60915630239806</v>
      </c>
      <c r="M50" s="8">
        <f t="shared" si="6"/>
        <v>179146</v>
      </c>
      <c r="N50" s="14">
        <f t="shared" si="5"/>
        <v>14.892458503438686</v>
      </c>
    </row>
    <row r="51" spans="2:14" ht="48.75" customHeight="1">
      <c r="B51" s="28" t="s">
        <v>97</v>
      </c>
      <c r="C51" s="28"/>
      <c r="D51" s="28"/>
      <c r="E51" s="28"/>
      <c r="F51" s="28"/>
      <c r="G51" s="28"/>
      <c r="H51" s="28"/>
      <c r="I51" s="28"/>
      <c r="J51" s="28"/>
      <c r="K51" s="28"/>
      <c r="L51" s="28"/>
      <c r="M51" s="28"/>
      <c r="N51" s="28"/>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11424</v>
      </c>
      <c r="D2" s="16">
        <v>19313</v>
      </c>
      <c r="E2" s="16">
        <v>1942</v>
      </c>
      <c r="F2" s="16">
        <v>5204</v>
      </c>
      <c r="G2" s="16">
        <v>5596</v>
      </c>
      <c r="H2" s="16">
        <v>3551</v>
      </c>
      <c r="I2" s="16">
        <v>3020</v>
      </c>
    </row>
    <row r="3" spans="1:9" ht="12.75">
      <c r="A3" s="16" t="s">
        <v>47</v>
      </c>
      <c r="B3" s="16" t="s">
        <v>11</v>
      </c>
      <c r="C3" s="16">
        <v>16064</v>
      </c>
      <c r="D3" s="16">
        <v>25079</v>
      </c>
      <c r="E3" s="16">
        <v>2352</v>
      </c>
      <c r="F3" s="16">
        <v>6277</v>
      </c>
      <c r="G3" s="16">
        <v>7466</v>
      </c>
      <c r="H3" s="16">
        <v>4759</v>
      </c>
      <c r="I3" s="16">
        <v>4225</v>
      </c>
    </row>
    <row r="4" spans="1:9" ht="12.75">
      <c r="A4" s="16" t="s">
        <v>58</v>
      </c>
      <c r="B4" s="16" t="s">
        <v>13</v>
      </c>
      <c r="C4" s="16">
        <v>21976</v>
      </c>
      <c r="D4" s="16">
        <v>33195</v>
      </c>
      <c r="E4" s="16">
        <v>3316</v>
      </c>
      <c r="F4" s="16">
        <v>8896</v>
      </c>
      <c r="G4" s="16">
        <v>9647</v>
      </c>
      <c r="H4" s="16">
        <v>6049</v>
      </c>
      <c r="I4" s="16">
        <v>5287</v>
      </c>
    </row>
    <row r="5" spans="1:9" ht="12.75">
      <c r="A5" s="16" t="s">
        <v>2</v>
      </c>
      <c r="B5" s="16" t="s">
        <v>62</v>
      </c>
      <c r="C5" s="16">
        <v>16090</v>
      </c>
      <c r="D5" s="16">
        <v>24495</v>
      </c>
      <c r="E5" s="16">
        <v>2565</v>
      </c>
      <c r="F5" s="16">
        <v>6166</v>
      </c>
      <c r="G5" s="16">
        <v>7265</v>
      </c>
      <c r="H5" s="16">
        <v>4809</v>
      </c>
      <c r="I5" s="16">
        <v>3690</v>
      </c>
    </row>
    <row r="6" spans="1:9" ht="12.75">
      <c r="A6" s="16" t="s">
        <v>1</v>
      </c>
      <c r="B6" s="16" t="s">
        <v>60</v>
      </c>
      <c r="C6" s="16">
        <v>26628</v>
      </c>
      <c r="D6" s="16">
        <v>41689</v>
      </c>
      <c r="E6" s="16">
        <v>4011</v>
      </c>
      <c r="F6" s="16">
        <v>10963</v>
      </c>
      <c r="G6" s="16">
        <v>12802</v>
      </c>
      <c r="H6" s="16">
        <v>7898</v>
      </c>
      <c r="I6" s="16">
        <v>6015</v>
      </c>
    </row>
    <row r="7" spans="1:9" ht="12.75">
      <c r="A7" s="16" t="s">
        <v>21</v>
      </c>
      <c r="B7" s="16" t="s">
        <v>70</v>
      </c>
      <c r="C7" s="16">
        <v>8682</v>
      </c>
      <c r="D7" s="16">
        <v>13620</v>
      </c>
      <c r="E7" s="16">
        <v>1588</v>
      </c>
      <c r="F7" s="16">
        <v>3530</v>
      </c>
      <c r="G7" s="16">
        <v>3855</v>
      </c>
      <c r="H7" s="16">
        <v>2536</v>
      </c>
      <c r="I7" s="16">
        <v>2111</v>
      </c>
    </row>
    <row r="8" spans="1:9" ht="12.75">
      <c r="A8" s="16" t="s">
        <v>18</v>
      </c>
      <c r="B8" s="16" t="s">
        <v>37</v>
      </c>
      <c r="C8" s="16">
        <v>6412</v>
      </c>
      <c r="D8" s="16">
        <v>9597</v>
      </c>
      <c r="E8" s="16">
        <v>884</v>
      </c>
      <c r="F8" s="16">
        <v>2405</v>
      </c>
      <c r="G8" s="16">
        <v>2924</v>
      </c>
      <c r="H8" s="16">
        <v>1821</v>
      </c>
      <c r="I8" s="16">
        <v>1563</v>
      </c>
    </row>
    <row r="9" spans="1:9" ht="12.75">
      <c r="A9" s="16" t="s">
        <v>22</v>
      </c>
      <c r="B9" s="16" t="s">
        <v>74</v>
      </c>
      <c r="C9" s="16">
        <v>26307</v>
      </c>
      <c r="D9" s="16">
        <v>39167</v>
      </c>
      <c r="E9" s="16">
        <v>3290</v>
      </c>
      <c r="F9" s="16">
        <v>11171</v>
      </c>
      <c r="G9" s="16">
        <v>11529</v>
      </c>
      <c r="H9" s="16">
        <v>6804</v>
      </c>
      <c r="I9" s="16">
        <v>6373</v>
      </c>
    </row>
    <row r="10" spans="1:9" ht="12.75">
      <c r="A10" s="16" t="s">
        <v>24</v>
      </c>
      <c r="B10" s="16" t="s">
        <v>71</v>
      </c>
      <c r="C10" s="16">
        <v>9053</v>
      </c>
      <c r="D10" s="16">
        <v>13151</v>
      </c>
      <c r="E10" s="16">
        <v>1140</v>
      </c>
      <c r="F10" s="16">
        <v>3070</v>
      </c>
      <c r="G10" s="16">
        <v>4015</v>
      </c>
      <c r="H10" s="16">
        <v>2637</v>
      </c>
      <c r="I10" s="16">
        <v>2289</v>
      </c>
    </row>
    <row r="11" spans="1:9" ht="12.75">
      <c r="A11" s="16" t="s">
        <v>30</v>
      </c>
      <c r="B11" s="16" t="s">
        <v>45</v>
      </c>
      <c r="C11" s="16">
        <v>188501</v>
      </c>
      <c r="D11" s="16">
        <v>289402</v>
      </c>
      <c r="E11" s="16">
        <v>28384</v>
      </c>
      <c r="F11" s="16">
        <v>84489</v>
      </c>
      <c r="G11" s="16">
        <v>88503</v>
      </c>
      <c r="H11" s="16">
        <v>46370</v>
      </c>
      <c r="I11" s="16">
        <v>41656</v>
      </c>
    </row>
    <row r="12" spans="1:9" ht="12.75">
      <c r="A12" s="16" t="s">
        <v>77</v>
      </c>
      <c r="B12" s="16" t="s">
        <v>16</v>
      </c>
      <c r="C12" s="16">
        <v>12932</v>
      </c>
      <c r="D12" s="16">
        <v>18194</v>
      </c>
      <c r="E12" s="16">
        <v>1688</v>
      </c>
      <c r="F12" s="16">
        <v>4470</v>
      </c>
      <c r="G12" s="16">
        <v>5307</v>
      </c>
      <c r="H12" s="16">
        <v>3560</v>
      </c>
      <c r="I12" s="16">
        <v>3169</v>
      </c>
    </row>
    <row r="13" spans="1:9" ht="12.75">
      <c r="A13" s="16" t="s">
        <v>64</v>
      </c>
      <c r="B13" s="16" t="s">
        <v>12</v>
      </c>
      <c r="C13" s="16">
        <v>7531</v>
      </c>
      <c r="D13" s="16">
        <v>11884</v>
      </c>
      <c r="E13" s="16">
        <v>1233</v>
      </c>
      <c r="F13" s="16">
        <v>2969</v>
      </c>
      <c r="G13" s="16">
        <v>3392</v>
      </c>
      <c r="H13" s="16">
        <v>2393</v>
      </c>
      <c r="I13" s="16">
        <v>1897</v>
      </c>
    </row>
    <row r="14" spans="1:9" ht="12.75">
      <c r="A14" s="16" t="s">
        <v>38</v>
      </c>
      <c r="B14" s="16" t="s">
        <v>3</v>
      </c>
      <c r="C14" s="16">
        <v>6626</v>
      </c>
      <c r="D14" s="16">
        <v>9678</v>
      </c>
      <c r="E14" s="16">
        <v>1028</v>
      </c>
      <c r="F14" s="16">
        <v>2343</v>
      </c>
      <c r="G14" s="16">
        <v>2944</v>
      </c>
      <c r="H14" s="16">
        <v>1802</v>
      </c>
      <c r="I14" s="16">
        <v>1561</v>
      </c>
    </row>
    <row r="15" spans="1:9" ht="12.75">
      <c r="A15" s="16" t="s">
        <v>51</v>
      </c>
      <c r="B15" s="16" t="s">
        <v>43</v>
      </c>
      <c r="C15" s="16">
        <v>42376</v>
      </c>
      <c r="D15" s="16">
        <v>63305</v>
      </c>
      <c r="E15" s="16">
        <v>7274</v>
      </c>
      <c r="F15" s="16">
        <v>19299</v>
      </c>
      <c r="G15" s="16">
        <v>18511</v>
      </c>
      <c r="H15" s="16">
        <v>10342</v>
      </c>
      <c r="I15" s="16">
        <v>7879</v>
      </c>
    </row>
    <row r="16" spans="1:9" ht="12.75">
      <c r="A16" s="16" t="s">
        <v>23</v>
      </c>
      <c r="B16" s="16" t="s">
        <v>40</v>
      </c>
      <c r="C16" s="16">
        <v>32453</v>
      </c>
      <c r="D16" s="16">
        <v>49277</v>
      </c>
      <c r="E16" s="16">
        <v>5342</v>
      </c>
      <c r="F16" s="16">
        <v>13510</v>
      </c>
      <c r="G16" s="16">
        <v>14249</v>
      </c>
      <c r="H16" s="16">
        <v>8862</v>
      </c>
      <c r="I16" s="16">
        <v>7314</v>
      </c>
    </row>
    <row r="17" spans="1:9" ht="12.75">
      <c r="A17" s="16" t="s">
        <v>53</v>
      </c>
      <c r="B17" s="16" t="s">
        <v>4</v>
      </c>
      <c r="C17" s="16">
        <v>4953</v>
      </c>
      <c r="D17" s="16">
        <v>8540</v>
      </c>
      <c r="E17" s="16">
        <v>553</v>
      </c>
      <c r="F17" s="16">
        <v>1886</v>
      </c>
      <c r="G17" s="16">
        <v>2526</v>
      </c>
      <c r="H17" s="16">
        <v>1691</v>
      </c>
      <c r="I17" s="16">
        <v>1884</v>
      </c>
    </row>
    <row r="18" spans="1:9" ht="12.75">
      <c r="A18" s="16" t="s">
        <v>8</v>
      </c>
      <c r="B18" s="16" t="s">
        <v>36</v>
      </c>
      <c r="C18" s="16">
        <v>11116</v>
      </c>
      <c r="D18" s="16">
        <v>17212</v>
      </c>
      <c r="E18" s="16">
        <v>1751</v>
      </c>
      <c r="F18" s="16">
        <v>4590</v>
      </c>
      <c r="G18" s="16">
        <v>4768</v>
      </c>
      <c r="H18" s="16">
        <v>3148</v>
      </c>
      <c r="I18" s="16">
        <v>2955</v>
      </c>
    </row>
    <row r="19" spans="1:9" ht="12.75">
      <c r="A19" s="16" t="s">
        <v>69</v>
      </c>
      <c r="B19" s="16" t="s">
        <v>42</v>
      </c>
      <c r="C19" s="16">
        <v>21049</v>
      </c>
      <c r="D19" s="16">
        <v>30525</v>
      </c>
      <c r="E19" s="16">
        <v>3607</v>
      </c>
      <c r="F19" s="16">
        <v>8716</v>
      </c>
      <c r="G19" s="16">
        <v>8696</v>
      </c>
      <c r="H19" s="16">
        <v>5231</v>
      </c>
      <c r="I19" s="16">
        <v>4275</v>
      </c>
    </row>
    <row r="20" spans="1:9" ht="12.75">
      <c r="A20" s="16" t="s">
        <v>6</v>
      </c>
      <c r="B20" s="16" t="s">
        <v>57</v>
      </c>
      <c r="C20" s="16">
        <v>15779</v>
      </c>
      <c r="D20" s="16">
        <v>22718</v>
      </c>
      <c r="E20" s="16">
        <v>2606</v>
      </c>
      <c r="F20" s="16">
        <v>6250</v>
      </c>
      <c r="G20" s="16">
        <v>6910</v>
      </c>
      <c r="H20" s="16">
        <v>3772</v>
      </c>
      <c r="I20" s="16">
        <v>3180</v>
      </c>
    </row>
    <row r="21" spans="1:9" ht="12.75">
      <c r="A21" s="16" t="s">
        <v>10</v>
      </c>
      <c r="B21" s="16" t="s">
        <v>65</v>
      </c>
      <c r="C21" s="16">
        <v>7203</v>
      </c>
      <c r="D21" s="16">
        <v>9878</v>
      </c>
      <c r="E21" s="16">
        <v>1426</v>
      </c>
      <c r="F21" s="16">
        <v>2571</v>
      </c>
      <c r="G21" s="16">
        <v>2807</v>
      </c>
      <c r="H21" s="16">
        <v>1677</v>
      </c>
      <c r="I21" s="16">
        <v>1397</v>
      </c>
    </row>
    <row r="22" spans="1:9" ht="12.75">
      <c r="A22" s="16" t="s">
        <v>61</v>
      </c>
      <c r="B22" s="16" t="s">
        <v>25</v>
      </c>
      <c r="C22" s="16">
        <v>8298</v>
      </c>
      <c r="D22" s="16">
        <v>11592</v>
      </c>
      <c r="E22" s="16">
        <v>1448</v>
      </c>
      <c r="F22" s="16">
        <v>3042</v>
      </c>
      <c r="G22" s="16">
        <v>3354</v>
      </c>
      <c r="H22" s="16">
        <v>2121</v>
      </c>
      <c r="I22" s="16">
        <v>1627</v>
      </c>
    </row>
    <row r="23" spans="1:9" ht="12.75">
      <c r="A23" s="16" t="s">
        <v>27</v>
      </c>
      <c r="B23" s="16" t="s">
        <v>41</v>
      </c>
      <c r="C23" s="16">
        <v>9248</v>
      </c>
      <c r="D23" s="16">
        <v>16099</v>
      </c>
      <c r="E23" s="16">
        <v>951</v>
      </c>
      <c r="F23" s="16">
        <v>3878</v>
      </c>
      <c r="G23" s="16">
        <v>5141</v>
      </c>
      <c r="H23" s="16">
        <v>3113</v>
      </c>
      <c r="I23" s="16">
        <v>3016</v>
      </c>
    </row>
    <row r="24" spans="1:9" ht="12.75">
      <c r="A24" s="16" t="s">
        <v>46</v>
      </c>
      <c r="B24" s="16" t="s">
        <v>56</v>
      </c>
      <c r="C24" s="16">
        <v>13835</v>
      </c>
      <c r="D24" s="16">
        <v>20382</v>
      </c>
      <c r="E24" s="16">
        <v>2220</v>
      </c>
      <c r="F24" s="16">
        <v>5014</v>
      </c>
      <c r="G24" s="16">
        <v>6426</v>
      </c>
      <c r="H24" s="16">
        <v>3831</v>
      </c>
      <c r="I24" s="16">
        <v>2891</v>
      </c>
    </row>
    <row r="25" spans="1:9" ht="12.75">
      <c r="A25" s="16" t="s">
        <v>5</v>
      </c>
      <c r="B25" s="16" t="s">
        <v>33</v>
      </c>
      <c r="C25" s="16">
        <v>5555</v>
      </c>
      <c r="D25" s="16">
        <v>8221</v>
      </c>
      <c r="E25" s="16">
        <v>966</v>
      </c>
      <c r="F25" s="16">
        <v>1897</v>
      </c>
      <c r="G25" s="16">
        <v>2404</v>
      </c>
      <c r="H25" s="16">
        <v>1548</v>
      </c>
      <c r="I25" s="16">
        <v>1406</v>
      </c>
    </row>
    <row r="26" spans="1:9" ht="12.75">
      <c r="A26" s="16" t="s">
        <v>83</v>
      </c>
      <c r="B26" s="16" t="s">
        <v>44</v>
      </c>
      <c r="C26" s="16">
        <v>24278</v>
      </c>
      <c r="D26" s="16">
        <v>37290</v>
      </c>
      <c r="E26" s="16">
        <v>4445</v>
      </c>
      <c r="F26" s="16">
        <v>11075</v>
      </c>
      <c r="G26" s="16">
        <v>10988</v>
      </c>
      <c r="H26" s="16">
        <v>5660</v>
      </c>
      <c r="I26" s="16">
        <v>5122</v>
      </c>
    </row>
    <row r="27" spans="1:9" ht="12.75">
      <c r="A27" s="16" t="s">
        <v>67</v>
      </c>
      <c r="B27" s="16" t="s">
        <v>50</v>
      </c>
      <c r="C27" s="16">
        <v>30778</v>
      </c>
      <c r="D27" s="16">
        <v>46862</v>
      </c>
      <c r="E27" s="16">
        <v>5578</v>
      </c>
      <c r="F27" s="16">
        <v>14770</v>
      </c>
      <c r="G27" s="16">
        <v>14528</v>
      </c>
      <c r="H27" s="16">
        <v>6612</v>
      </c>
      <c r="I27" s="16">
        <v>5374</v>
      </c>
    </row>
    <row r="28" spans="1:9" ht="12.75">
      <c r="A28" s="16" t="s">
        <v>26</v>
      </c>
      <c r="B28" s="16" t="s">
        <v>34</v>
      </c>
      <c r="C28" s="16">
        <v>14944</v>
      </c>
      <c r="D28" s="16">
        <v>23359</v>
      </c>
      <c r="E28" s="16">
        <v>2438</v>
      </c>
      <c r="F28" s="16">
        <v>6074</v>
      </c>
      <c r="G28" s="16">
        <v>7045</v>
      </c>
      <c r="H28" s="16">
        <v>4582</v>
      </c>
      <c r="I28" s="16">
        <v>3220</v>
      </c>
    </row>
    <row r="29" spans="1:9" ht="12.75">
      <c r="A29" s="16" t="s">
        <v>20</v>
      </c>
      <c r="B29" s="16" t="s">
        <v>15</v>
      </c>
      <c r="C29" s="16">
        <v>5432</v>
      </c>
      <c r="D29" s="16">
        <v>7675</v>
      </c>
      <c r="E29" s="16">
        <v>833</v>
      </c>
      <c r="F29" s="16">
        <v>1900</v>
      </c>
      <c r="G29" s="16">
        <v>2197</v>
      </c>
      <c r="H29" s="16">
        <v>1506</v>
      </c>
      <c r="I29" s="16">
        <v>1239</v>
      </c>
    </row>
    <row r="30" spans="1:9" ht="12.75">
      <c r="A30" s="16" t="s">
        <v>82</v>
      </c>
      <c r="B30" s="16" t="s">
        <v>54</v>
      </c>
      <c r="C30" s="16">
        <v>17285</v>
      </c>
      <c r="D30" s="16">
        <v>27587</v>
      </c>
      <c r="E30" s="16">
        <v>2426</v>
      </c>
      <c r="F30" s="16">
        <v>7011</v>
      </c>
      <c r="G30" s="16">
        <v>8566</v>
      </c>
      <c r="H30" s="16">
        <v>5383</v>
      </c>
      <c r="I30" s="16">
        <v>4201</v>
      </c>
    </row>
    <row r="31" spans="1:9" ht="12.75">
      <c r="A31" s="16" t="s">
        <v>32</v>
      </c>
      <c r="B31" s="16" t="s">
        <v>52</v>
      </c>
      <c r="C31" s="16">
        <v>11921</v>
      </c>
      <c r="D31" s="16">
        <v>17810</v>
      </c>
      <c r="E31" s="16">
        <v>1747</v>
      </c>
      <c r="F31" s="16">
        <v>4346</v>
      </c>
      <c r="G31" s="16">
        <v>5335</v>
      </c>
      <c r="H31" s="16">
        <v>3430</v>
      </c>
      <c r="I31" s="16">
        <v>2952</v>
      </c>
    </row>
    <row r="32" spans="1:9" ht="12.75">
      <c r="A32" s="16" t="s">
        <v>0</v>
      </c>
      <c r="B32" s="16" t="s">
        <v>55</v>
      </c>
      <c r="C32" s="16">
        <v>10031</v>
      </c>
      <c r="D32" s="16">
        <v>14413</v>
      </c>
      <c r="E32" s="16">
        <v>1604</v>
      </c>
      <c r="F32" s="16">
        <v>3861</v>
      </c>
      <c r="G32" s="16">
        <v>3922</v>
      </c>
      <c r="H32" s="16">
        <v>2803</v>
      </c>
      <c r="I32" s="16">
        <v>2223</v>
      </c>
    </row>
    <row r="33" spans="1:9" ht="12.75">
      <c r="A33" s="16" t="s">
        <v>72</v>
      </c>
      <c r="B33" s="16" t="s">
        <v>28</v>
      </c>
      <c r="C33" s="16">
        <v>24260</v>
      </c>
      <c r="D33" s="16">
        <v>37599</v>
      </c>
      <c r="E33" s="16">
        <v>3384</v>
      </c>
      <c r="F33" s="16">
        <v>9445</v>
      </c>
      <c r="G33" s="16">
        <v>11914</v>
      </c>
      <c r="H33" s="16">
        <v>6932</v>
      </c>
      <c r="I33" s="16">
        <v>5924</v>
      </c>
    </row>
    <row r="34" spans="1:9" ht="12.75">
      <c r="A34" s="16" t="s">
        <v>49</v>
      </c>
      <c r="B34" s="16" t="s">
        <v>79</v>
      </c>
      <c r="C34" s="16">
        <v>10277</v>
      </c>
      <c r="D34" s="16">
        <v>15867</v>
      </c>
      <c r="E34" s="16">
        <v>1702</v>
      </c>
      <c r="F34" s="16">
        <v>4003</v>
      </c>
      <c r="G34" s="16">
        <v>4668</v>
      </c>
      <c r="H34" s="16">
        <v>3169</v>
      </c>
      <c r="I34" s="16">
        <v>2325</v>
      </c>
    </row>
    <row r="35" spans="1:9" ht="12.75">
      <c r="A35" s="16" t="s">
        <v>76</v>
      </c>
      <c r="B35" s="16" t="s">
        <v>84</v>
      </c>
      <c r="C35" s="16">
        <v>6142</v>
      </c>
      <c r="D35" s="16">
        <v>9350</v>
      </c>
      <c r="E35" s="16">
        <v>1082</v>
      </c>
      <c r="F35" s="16">
        <v>2378</v>
      </c>
      <c r="G35" s="16">
        <v>2877</v>
      </c>
      <c r="H35" s="16">
        <v>1749</v>
      </c>
      <c r="I35" s="16">
        <v>1264</v>
      </c>
    </row>
    <row r="36" spans="1:9" ht="12.75">
      <c r="A36" s="16" t="s">
        <v>9</v>
      </c>
      <c r="B36" s="16" t="s">
        <v>35</v>
      </c>
      <c r="C36" s="16">
        <v>14235</v>
      </c>
      <c r="D36" s="16">
        <v>21621</v>
      </c>
      <c r="E36" s="16">
        <v>1987</v>
      </c>
      <c r="F36" s="16">
        <v>6099</v>
      </c>
      <c r="G36" s="16">
        <v>6344</v>
      </c>
      <c r="H36" s="16">
        <v>3959</v>
      </c>
      <c r="I36" s="16">
        <v>3232</v>
      </c>
    </row>
    <row r="37" spans="1:9" ht="12.75">
      <c r="A37" s="16" t="s">
        <v>73</v>
      </c>
      <c r="B37" s="16" t="s">
        <v>78</v>
      </c>
      <c r="C37" s="16">
        <v>14824</v>
      </c>
      <c r="D37" s="16">
        <v>22958</v>
      </c>
      <c r="E37" s="16">
        <v>2530</v>
      </c>
      <c r="F37" s="16">
        <v>6017</v>
      </c>
      <c r="G37" s="16">
        <v>6835</v>
      </c>
      <c r="H37" s="16">
        <v>4108</v>
      </c>
      <c r="I37" s="16">
        <v>3468</v>
      </c>
    </row>
    <row r="38" spans="1:9" ht="12.75">
      <c r="A38" s="16" t="s">
        <v>29</v>
      </c>
      <c r="B38" s="16" t="s">
        <v>75</v>
      </c>
      <c r="C38" s="16">
        <v>8381</v>
      </c>
      <c r="D38" s="16">
        <v>12416</v>
      </c>
      <c r="E38" s="16">
        <v>1302</v>
      </c>
      <c r="F38" s="16">
        <v>3129</v>
      </c>
      <c r="G38" s="16">
        <v>3536</v>
      </c>
      <c r="H38" s="16">
        <v>2132</v>
      </c>
      <c r="I38" s="16">
        <v>2317</v>
      </c>
    </row>
    <row r="39" spans="1:9" ht="12.75">
      <c r="A39" s="16" t="s">
        <v>68</v>
      </c>
      <c r="B39" s="16" t="s">
        <v>14</v>
      </c>
      <c r="C39" s="16">
        <v>36633</v>
      </c>
      <c r="D39" s="16">
        <v>56562</v>
      </c>
      <c r="E39" s="16">
        <v>5368</v>
      </c>
      <c r="F39" s="16">
        <v>15862</v>
      </c>
      <c r="G39" s="16">
        <v>16698</v>
      </c>
      <c r="H39" s="16">
        <v>10332</v>
      </c>
      <c r="I39" s="16">
        <v>8302</v>
      </c>
    </row>
    <row r="40" spans="1:9" ht="12.75">
      <c r="A40" s="16" t="s">
        <v>19</v>
      </c>
      <c r="B40" s="16" t="s">
        <v>81</v>
      </c>
      <c r="C40" s="16">
        <v>6379</v>
      </c>
      <c r="D40" s="16">
        <v>9656</v>
      </c>
      <c r="E40" s="16">
        <v>1000</v>
      </c>
      <c r="F40" s="16">
        <v>2199</v>
      </c>
      <c r="G40" s="16">
        <v>2629</v>
      </c>
      <c r="H40" s="16">
        <v>2090</v>
      </c>
      <c r="I40" s="16">
        <v>1738</v>
      </c>
    </row>
    <row r="41" spans="1:9" ht="12.75">
      <c r="A41" s="16" t="s">
        <v>48</v>
      </c>
      <c r="B41" s="16" t="s">
        <v>17</v>
      </c>
      <c r="C41" s="16">
        <v>6268</v>
      </c>
      <c r="D41" s="16">
        <v>9014</v>
      </c>
      <c r="E41" s="16">
        <v>975</v>
      </c>
      <c r="F41" s="16">
        <v>2213</v>
      </c>
      <c r="G41" s="16">
        <v>2663</v>
      </c>
      <c r="H41" s="16">
        <v>1857</v>
      </c>
      <c r="I41" s="16">
        <v>1306</v>
      </c>
    </row>
    <row r="42" spans="1:9" ht="12.75">
      <c r="A42" s="16" t="s">
        <v>59</v>
      </c>
      <c r="B42" s="16" t="s">
        <v>80</v>
      </c>
      <c r="C42" s="16">
        <v>9627</v>
      </c>
      <c r="D42" s="16">
        <v>14957</v>
      </c>
      <c r="E42" s="16">
        <v>1518</v>
      </c>
      <c r="F42" s="16">
        <v>3809</v>
      </c>
      <c r="G42" s="16">
        <v>4289</v>
      </c>
      <c r="H42" s="16">
        <v>2930</v>
      </c>
      <c r="I42" s="16">
        <v>2411</v>
      </c>
    </row>
    <row r="43" spans="1:9" ht="12.75">
      <c r="A43" s="16" t="s">
        <v>63</v>
      </c>
      <c r="B43" s="16" t="s">
        <v>31</v>
      </c>
      <c r="C43" s="16">
        <v>8223</v>
      </c>
      <c r="D43" s="16">
        <v>11722</v>
      </c>
      <c r="E43" s="16">
        <v>1170</v>
      </c>
      <c r="F43" s="16">
        <v>2898</v>
      </c>
      <c r="G43" s="16">
        <v>3539</v>
      </c>
      <c r="H43" s="16">
        <v>2267</v>
      </c>
      <c r="I43" s="16">
        <v>1848</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2016-05-19T09:49:59Z</dcterms:modified>
  <cp:category/>
  <cp:version/>
  <cp:contentType/>
  <cp:contentStatus/>
</cp:coreProperties>
</file>