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<sst xmlns="http://schemas.openxmlformats.org/spreadsheetml/2006/main" count="201" uniqueCount="108">
  <si>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</si>
  <si>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</si>
  <si>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</si>
  <si>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</si>
  <si>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</si>
  <si>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</si>
  <si>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</si>
  <si>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</si>
  <si>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</si>
  <si>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</si>
  <si>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</si>
  <si>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</si>
  <si>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</si>
  <si>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</si>
  <si>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</si>
  <si>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</si>
  <si>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</si>
  <si>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</si>
  <si>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</si>
  <si>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</si>
  <si>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</si>
  <si>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</si>
  <si>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</si>
  <si>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</si>
  <si>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</si>
  <si>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</si>
  <si>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</si>
  <si>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</si>
  <si>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</si>
  <si>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</si>
  <si>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</si>
  <si>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</si>
  <si>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</si>
  <si>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</si>
  <si>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</si>
  <si>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</si>
  <si>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</si>
  <si>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</si>
  <si>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</si>
  <si>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</si>
  <si>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</si>
  <si>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</si>
  <si>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</si>
  <si>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</si>
  <si>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</si>
  <si>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</si>
  <si>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</si>
  <si>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</si>
  <si>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</si>
  <si>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</si>
  <si>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</si>
  <si>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</si>
  <si>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</si>
  <si>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</si>
  <si>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</si>
  <si>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</si>
  <si>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</si>
  <si>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</si>
  <si>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</si>
  <si>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</si>
  <si>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</si>
  <si>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</si>
  <si>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</si>
  <si>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</si>
  <si>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</si>
  <si>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</si>
  <si>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</si>
  <si>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</si>
  <si>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</si>
  <si>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</si>
  <si>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</si>
  <si>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</si>
  <si>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</si>
  <si>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</si>
  <si>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</si>
  <si>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</si>
  <si>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</si>
  <si>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</si>
  <si>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</si>
  <si>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</si>
  <si>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</si>
  <si>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</si>
  <si>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</si>
  <si>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</si>
  <si>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</si>
  <si>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</si>
  <si>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</si>
  <si>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</si>
  <si>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</si>
  <si>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</si>
  <si>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</si>
  <si>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</si>
  <si>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</si>
  <si>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</si>
  <si>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</si>
  <si>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</si>
  <si>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</si>
  <si>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</si>
  <si>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</si>
  <si>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</si>
  <si>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</si>
  <si>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</si>
  <si>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</si>
  <si>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</si>
  <si>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</si>
  <si>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</si>
  <si>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</si>
  <si>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31.05.2019</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</si>
</sst>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0" borderId="2" applyNumberFormat="0" applyFill="0" applyAlignment="0" applyProtection="0"/>
    <xf numFmtId="0" fontId="24" fillId="27" borderId="0" applyNumberFormat="0" applyBorder="0" applyAlignment="0" applyProtection="0"/>
    <xf numFmtId="0" fontId="25" fillId="26" borderId="3" applyNumberFormat="0" applyAlignment="0" applyProtection="0"/>
    <xf numFmtId="0" fontId="26" fillId="28" borderId="1" applyNumberFormat="0" applyAlignment="0" applyProtection="0"/>
    <xf numFmtId="166" fontId="0" fillId="0" borderId="0">
      <alignment/>
      <protection/>
    </xf>
    <xf numFmtId="45" fontId="0" fillId="0" borderId="0">
      <alignment/>
      <protection/>
    </xf>
    <xf numFmtId="0" fontId="27" fillId="29" borderId="0" applyNumberFormat="0" applyBorder="0" applyAlignment="0" applyProtection="0"/>
    <xf numFmtId="0" fontId="0" fillId="30" borderId="4" applyNumberFormat="0" applyFont="0" applyAlignment="0" applyProtection="0"/>
    <xf numFmtId="9" fontId="0" fillId="0" borderId="0">
      <alignment/>
      <protection/>
    </xf>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1" borderId="9" applyNumberFormat="0" applyAlignment="0" applyProtection="0"/>
    <xf numFmtId="164" fontId="0" fillId="0" borderId="0">
      <alignment/>
      <protection/>
    </xf>
    <xf numFmtId="165" fontId="0" fillId="0" borderId="0">
      <alignment/>
      <protection/>
    </xf>
  </cellStyleXfs>
  <cellXfs count="25">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11" fontId="0" fillId="0" borderId="0" xfId="0" applyNumberFormat="1" applyFont="1" applyAlignment="1">
      <alignment/>
    </xf>
    <xf numFmtId="0" fontId="1" fillId="0" borderId="0" xfId="0" applyFont="1" applyAlignment="1">
      <alignment horizontal="center"/>
    </xf>
    <xf numFmtId="0" fontId="0" fillId="0" borderId="11" xfId="0" applyBorder="1" applyAlignment="1">
      <alignmen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0" t="s">
        <v>98</v>
      </c>
      <c r="C1" s="20"/>
      <c r="D1" s="20"/>
      <c r="E1" s="20"/>
      <c r="F1" s="20"/>
      <c r="G1" s="20"/>
      <c r="H1" s="20"/>
      <c r="I1" s="20"/>
      <c r="J1" s="20"/>
      <c r="K1" s="20"/>
      <c r="L1" s="20"/>
      <c r="M1" s="20"/>
      <c r="N1" s="20"/>
    </row>
    <row r="2" spans="2:14" ht="12.75">
      <c r="B2" s="20" t="s">
        <v>107</v>
      </c>
      <c r="C2" s="20"/>
      <c r="D2" s="20"/>
      <c r="E2" s="20"/>
      <c r="F2" s="20"/>
      <c r="G2" s="20"/>
      <c r="H2" s="20"/>
      <c r="I2" s="20"/>
      <c r="J2" s="20"/>
      <c r="K2" s="20"/>
      <c r="L2" s="20"/>
      <c r="M2" s="20"/>
      <c r="N2" s="20"/>
    </row>
    <row r="3" spans="2:4" ht="12.75">
      <c r="B3" s="3"/>
      <c r="C3" s="4"/>
      <c r="D3" s="4"/>
    </row>
    <row r="4" spans="2:14" ht="15.75" customHeight="1">
      <c r="B4" s="22" t="s">
        <v>85</v>
      </c>
      <c r="C4" s="23" t="s">
        <v>86</v>
      </c>
      <c r="D4" s="24" t="s">
        <v>91</v>
      </c>
      <c r="E4" s="22" t="s">
        <v>92</v>
      </c>
      <c r="F4" s="22"/>
      <c r="G4" s="22"/>
      <c r="H4" s="22"/>
      <c r="I4" s="22"/>
      <c r="J4" s="22"/>
      <c r="K4" s="22"/>
      <c r="L4" s="22"/>
      <c r="M4" s="22"/>
      <c r="N4" s="22"/>
    </row>
    <row r="5" spans="1:14" ht="15.75" customHeight="1">
      <c r="A5" s="2" t="s">
        <v>39</v>
      </c>
      <c r="B5" s="22"/>
      <c r="C5" s="23"/>
      <c r="D5" s="24"/>
      <c r="E5" s="22" t="s">
        <v>96</v>
      </c>
      <c r="F5" s="22"/>
      <c r="G5" s="22" t="s">
        <v>87</v>
      </c>
      <c r="H5" s="22"/>
      <c r="I5" s="22" t="s">
        <v>88</v>
      </c>
      <c r="J5" s="22"/>
      <c r="K5" s="22" t="s">
        <v>89</v>
      </c>
      <c r="L5" s="22"/>
      <c r="M5" s="22" t="s">
        <v>90</v>
      </c>
      <c r="N5" s="22"/>
    </row>
    <row r="6" spans="1:14" ht="15.75" customHeight="1">
      <c r="A6" s="2"/>
      <c r="B6" s="5"/>
      <c r="C6" s="6"/>
      <c r="D6" s="7"/>
      <c r="E6" s="5" t="s">
        <v>94</v>
      </c>
      <c r="F6" s="5" t="s">
        <v>95</v>
      </c>
      <c r="G6" s="5" t="s">
        <v>94</v>
      </c>
      <c r="H6" s="5" t="s">
        <v>95</v>
      </c>
      <c r="I6" s="5" t="s">
        <v>94</v>
      </c>
      <c r="J6" s="5" t="s">
        <v>95</v>
      </c>
      <c r="K6" s="5" t="s">
        <v>94</v>
      </c>
      <c r="L6" s="5" t="s">
        <v>95</v>
      </c>
      <c r="M6" s="5" t="s">
        <v>94</v>
      </c>
      <c r="N6" s="5" t="s">
        <v>95</v>
      </c>
    </row>
    <row r="7" spans="1:14" ht="12.75">
      <c r="A7" s="1" t="s">
        <v>66</v>
      </c>
      <c r="B7" s="8" t="s">
        <v>7</v>
      </c>
      <c r="C7" s="9">
        <f>man!C2</f>
        <v>14371</v>
      </c>
      <c r="D7" s="9">
        <f>E7+G7+I7+K7+M7</f>
        <v>17147</v>
      </c>
      <c r="E7" s="9">
        <f>man!E2</f>
        <v>1709</v>
      </c>
      <c r="F7" s="12">
        <f>E7/D7*100</f>
        <v>9.966758033475244</v>
      </c>
      <c r="G7" s="9">
        <f>man!F2</f>
        <v>4789</v>
      </c>
      <c r="H7" s="12">
        <f>G7/D7*100</f>
        <v>27.929083804747183</v>
      </c>
      <c r="I7" s="9">
        <f>man!G2</f>
        <v>5013</v>
      </c>
      <c r="J7" s="12">
        <f>I7/D7*100</f>
        <v>29.235434769930603</v>
      </c>
      <c r="K7" s="9">
        <f>man!H2</f>
        <v>3184</v>
      </c>
      <c r="L7" s="12">
        <f>K7/D7*100</f>
        <v>18.568845862249955</v>
      </c>
      <c r="M7" s="9">
        <f>man!I2</f>
        <v>2452</v>
      </c>
      <c r="N7" s="14">
        <f>M7/D7*100</f>
        <v>14.299877529597014</v>
      </c>
    </row>
    <row r="8" spans="1:14" ht="12.75">
      <c r="A8" s="1" t="s">
        <v>47</v>
      </c>
      <c r="B8" s="8" t="s">
        <v>11</v>
      </c>
      <c r="C8" s="9">
        <f>man!C3</f>
        <v>19927</v>
      </c>
      <c r="D8" s="9">
        <f aca="true" t="shared" si="0" ref="D8:D48">E8+G8+I8+K8+M8</f>
        <v>23696</v>
      </c>
      <c r="E8" s="9">
        <f>man!E3</f>
        <v>2284</v>
      </c>
      <c r="F8" s="12">
        <f aca="true" t="shared" si="1" ref="F8:F49">E8/D8*100</f>
        <v>9.63875759621877</v>
      </c>
      <c r="G8" s="9">
        <f>man!F3</f>
        <v>6239</v>
      </c>
      <c r="H8" s="12">
        <f aca="true" t="shared" si="2" ref="H8:H49">G8/D8*100</f>
        <v>26.329338284942605</v>
      </c>
      <c r="I8" s="9">
        <f>man!G3</f>
        <v>7027</v>
      </c>
      <c r="J8" s="12">
        <f aca="true" t="shared" si="3" ref="J8:J49">I8/D8*100</f>
        <v>29.654794058068873</v>
      </c>
      <c r="K8" s="9">
        <f>man!H3</f>
        <v>4602</v>
      </c>
      <c r="L8" s="12">
        <f aca="true" t="shared" si="4" ref="L8:L49">K8/D8*100</f>
        <v>19.420999324780553</v>
      </c>
      <c r="M8" s="9">
        <f>man!I3</f>
        <v>3544</v>
      </c>
      <c r="N8" s="14">
        <f aca="true" t="shared" si="5" ref="N8:N49">M8/D8*100</f>
        <v>14.956110735989197</v>
      </c>
    </row>
    <row r="9" spans="1:14" ht="12.75">
      <c r="A9" s="1" t="s">
        <v>58</v>
      </c>
      <c r="B9" s="8" t="s">
        <v>13</v>
      </c>
      <c r="C9" s="9">
        <f>man!C4</f>
        <v>27515</v>
      </c>
      <c r="D9" s="9">
        <f t="shared" si="0"/>
        <v>32908</v>
      </c>
      <c r="E9" s="9">
        <f>man!E4</f>
        <v>3355</v>
      </c>
      <c r="F9" s="12">
        <f t="shared" si="1"/>
        <v>10.195089339978122</v>
      </c>
      <c r="G9" s="9">
        <f>man!F4</f>
        <v>8842</v>
      </c>
      <c r="H9" s="12">
        <f t="shared" si="2"/>
        <v>26.868846481098824</v>
      </c>
      <c r="I9" s="9">
        <f>man!G4</f>
        <v>9616</v>
      </c>
      <c r="J9" s="12">
        <f t="shared" si="3"/>
        <v>29.220858149993923</v>
      </c>
      <c r="K9" s="9">
        <f>man!H4</f>
        <v>6306</v>
      </c>
      <c r="L9" s="12">
        <f t="shared" si="4"/>
        <v>19.162513674486448</v>
      </c>
      <c r="M9" s="9">
        <f>man!I4</f>
        <v>4789</v>
      </c>
      <c r="N9" s="14">
        <f t="shared" si="5"/>
        <v>14.552692354442689</v>
      </c>
    </row>
    <row r="10" spans="1:14" ht="12.75">
      <c r="A10" s="1" t="s">
        <v>2</v>
      </c>
      <c r="B10" s="8" t="s">
        <v>62</v>
      </c>
      <c r="C10" s="9">
        <f>man!C5</f>
        <v>18893</v>
      </c>
      <c r="D10" s="9">
        <f t="shared" si="0"/>
        <v>22856</v>
      </c>
      <c r="E10" s="9">
        <f>man!E5</f>
        <v>2019</v>
      </c>
      <c r="F10" s="12">
        <f t="shared" si="1"/>
        <v>8.833566678333916</v>
      </c>
      <c r="G10" s="9">
        <f>man!F5</f>
        <v>5901</v>
      </c>
      <c r="H10" s="12">
        <f t="shared" si="2"/>
        <v>25.818165908295416</v>
      </c>
      <c r="I10" s="9">
        <f>man!G5</f>
        <v>6458</v>
      </c>
      <c r="J10" s="12">
        <f t="shared" si="3"/>
        <v>28.255162758137907</v>
      </c>
      <c r="K10" s="9">
        <f>man!H5</f>
        <v>4891</v>
      </c>
      <c r="L10" s="12">
        <f t="shared" si="4"/>
        <v>21.399194959747987</v>
      </c>
      <c r="M10" s="9">
        <f>man!I5</f>
        <v>3587</v>
      </c>
      <c r="N10" s="14">
        <f t="shared" si="5"/>
        <v>15.693909695484773</v>
      </c>
    </row>
    <row r="11" spans="1:14" ht="12.75">
      <c r="A11" s="1" t="s">
        <v>1</v>
      </c>
      <c r="B11" s="8" t="s">
        <v>60</v>
      </c>
      <c r="C11" s="9">
        <f>man!C6</f>
        <v>32581</v>
      </c>
      <c r="D11" s="9">
        <f t="shared" si="0"/>
        <v>38336</v>
      </c>
      <c r="E11" s="9">
        <f>man!E6</f>
        <v>3637</v>
      </c>
      <c r="F11" s="12">
        <f t="shared" si="1"/>
        <v>9.48716611018364</v>
      </c>
      <c r="G11" s="9">
        <f>man!F6</f>
        <v>10283</v>
      </c>
      <c r="H11" s="12">
        <f t="shared" si="2"/>
        <v>26.82335141903172</v>
      </c>
      <c r="I11" s="9">
        <f>man!G6</f>
        <v>11577</v>
      </c>
      <c r="J11" s="12">
        <f t="shared" si="3"/>
        <v>30.19876878130217</v>
      </c>
      <c r="K11" s="9">
        <f>man!H6</f>
        <v>7436</v>
      </c>
      <c r="L11" s="12">
        <f t="shared" si="4"/>
        <v>19.396911519198664</v>
      </c>
      <c r="M11" s="9">
        <f>man!I6</f>
        <v>5403</v>
      </c>
      <c r="N11" s="14">
        <f t="shared" si="5"/>
        <v>14.093802170283807</v>
      </c>
    </row>
    <row r="12" spans="1:14" ht="12.75">
      <c r="A12" s="1" t="s">
        <v>21</v>
      </c>
      <c r="B12" s="8" t="s">
        <v>70</v>
      </c>
      <c r="C12" s="9">
        <f>man!C7</f>
        <v>11939</v>
      </c>
      <c r="D12" s="9">
        <f t="shared" si="0"/>
        <v>14720</v>
      </c>
      <c r="E12" s="9">
        <f>man!E7</f>
        <v>1914</v>
      </c>
      <c r="F12" s="12">
        <f t="shared" si="1"/>
        <v>13.002717391304348</v>
      </c>
      <c r="G12" s="9">
        <f>man!F7</f>
        <v>4301</v>
      </c>
      <c r="H12" s="12">
        <f t="shared" si="2"/>
        <v>29.21875</v>
      </c>
      <c r="I12" s="9">
        <f>man!G7</f>
        <v>4034</v>
      </c>
      <c r="J12" s="12">
        <f t="shared" si="3"/>
        <v>27.404891304347828</v>
      </c>
      <c r="K12" s="9">
        <f>man!H7</f>
        <v>2619</v>
      </c>
      <c r="L12" s="12">
        <f t="shared" si="4"/>
        <v>17.79211956521739</v>
      </c>
      <c r="M12" s="9">
        <f>man!I7</f>
        <v>1852</v>
      </c>
      <c r="N12" s="14">
        <f t="shared" si="5"/>
        <v>12.581521739130435</v>
      </c>
    </row>
    <row r="13" spans="1:14" ht="12.75">
      <c r="A13" s="1" t="s">
        <v>18</v>
      </c>
      <c r="B13" s="8" t="s">
        <v>37</v>
      </c>
      <c r="C13" s="9">
        <f>man!C8</f>
        <v>7560</v>
      </c>
      <c r="D13" s="9">
        <f t="shared" si="0"/>
        <v>9092</v>
      </c>
      <c r="E13" s="9">
        <f>man!E8</f>
        <v>930</v>
      </c>
      <c r="F13" s="12">
        <f t="shared" si="1"/>
        <v>10.228772547294325</v>
      </c>
      <c r="G13" s="9">
        <f>man!F8</f>
        <v>2218</v>
      </c>
      <c r="H13" s="12">
        <f t="shared" si="2"/>
        <v>24.395072591289047</v>
      </c>
      <c r="I13" s="9">
        <f>man!G8</f>
        <v>2598</v>
      </c>
      <c r="J13" s="12">
        <f t="shared" si="3"/>
        <v>28.574571051473825</v>
      </c>
      <c r="K13" s="9">
        <f>man!H8</f>
        <v>1829</v>
      </c>
      <c r="L13" s="12">
        <f t="shared" si="4"/>
        <v>20.116586009678837</v>
      </c>
      <c r="M13" s="9">
        <f>man!I8</f>
        <v>1517</v>
      </c>
      <c r="N13" s="14">
        <f t="shared" si="5"/>
        <v>16.684997800263968</v>
      </c>
    </row>
    <row r="14" spans="1:14" ht="12.75">
      <c r="A14" s="1" t="s">
        <v>22</v>
      </c>
      <c r="B14" s="8" t="s">
        <v>74</v>
      </c>
      <c r="C14" s="9">
        <f>man!C9</f>
        <v>31952</v>
      </c>
      <c r="D14" s="9">
        <f t="shared" si="0"/>
        <v>37929</v>
      </c>
      <c r="E14" s="9">
        <f>man!E9</f>
        <v>2949</v>
      </c>
      <c r="F14" s="12">
        <f t="shared" si="1"/>
        <v>7.77505338922724</v>
      </c>
      <c r="G14" s="9">
        <f>man!F9</f>
        <v>10206</v>
      </c>
      <c r="H14" s="12">
        <f t="shared" si="2"/>
        <v>26.908170529146563</v>
      </c>
      <c r="I14" s="9">
        <f>man!G9</f>
        <v>11864</v>
      </c>
      <c r="J14" s="12">
        <f t="shared" si="3"/>
        <v>31.27949590023465</v>
      </c>
      <c r="K14" s="9">
        <f>man!H9</f>
        <v>7095</v>
      </c>
      <c r="L14" s="12">
        <f t="shared" si="4"/>
        <v>18.706003321996363</v>
      </c>
      <c r="M14" s="9">
        <f>man!I9</f>
        <v>5815</v>
      </c>
      <c r="N14" s="14">
        <f t="shared" si="5"/>
        <v>15.331276859395185</v>
      </c>
    </row>
    <row r="15" spans="1:16" ht="12.75">
      <c r="A15" s="1" t="s">
        <v>24</v>
      </c>
      <c r="B15" s="8" t="s">
        <v>71</v>
      </c>
      <c r="C15" s="9">
        <f>man!C10</f>
        <v>9798</v>
      </c>
      <c r="D15" s="9">
        <f t="shared" si="0"/>
        <v>11770</v>
      </c>
      <c r="E15" s="9">
        <f>man!E10</f>
        <v>898</v>
      </c>
      <c r="F15" s="12">
        <f t="shared" si="1"/>
        <v>7.629566694987256</v>
      </c>
      <c r="G15" s="9">
        <f>man!F10</f>
        <v>2717</v>
      </c>
      <c r="H15" s="12">
        <f t="shared" si="2"/>
        <v>23.08411214953271</v>
      </c>
      <c r="I15" s="9">
        <f>man!G10</f>
        <v>3369</v>
      </c>
      <c r="J15" s="12">
        <f t="shared" si="3"/>
        <v>28.62361937128292</v>
      </c>
      <c r="K15" s="9">
        <f>man!H10</f>
        <v>2665</v>
      </c>
      <c r="L15" s="12">
        <f t="shared" si="4"/>
        <v>22.642310960067967</v>
      </c>
      <c r="M15" s="9">
        <f>man!I10</f>
        <v>2121</v>
      </c>
      <c r="N15" s="14">
        <f t="shared" si="5"/>
        <v>18.020390824129144</v>
      </c>
      <c r="P15" s="16"/>
    </row>
    <row r="16" spans="1:14" ht="12.75">
      <c r="A16" s="1" t="s">
        <v>30</v>
      </c>
      <c r="B16" s="8" t="s">
        <v>45</v>
      </c>
      <c r="C16" s="9">
        <f>man!C11</f>
        <v>215872</v>
      </c>
      <c r="D16" s="9">
        <f t="shared" si="0"/>
        <v>250350</v>
      </c>
      <c r="E16" s="9">
        <f>man!E11</f>
        <v>18263</v>
      </c>
      <c r="F16" s="12">
        <f t="shared" si="1"/>
        <v>7.294987018174556</v>
      </c>
      <c r="G16" s="9">
        <f>man!F11</f>
        <v>69370</v>
      </c>
      <c r="H16" s="12">
        <f t="shared" si="2"/>
        <v>27.709207110045934</v>
      </c>
      <c r="I16" s="9">
        <f>man!G11</f>
        <v>78431</v>
      </c>
      <c r="J16" s="12">
        <f t="shared" si="3"/>
        <v>31.328540043938485</v>
      </c>
      <c r="K16" s="9">
        <f>man!H11</f>
        <v>48703</v>
      </c>
      <c r="L16" s="12">
        <f t="shared" si="4"/>
        <v>19.45396444977032</v>
      </c>
      <c r="M16" s="9">
        <f>man!I11</f>
        <v>35583</v>
      </c>
      <c r="N16" s="14">
        <f t="shared" si="5"/>
        <v>14.2133013780707</v>
      </c>
    </row>
    <row r="17" spans="1:14" ht="12.75">
      <c r="A17" s="1" t="s">
        <v>77</v>
      </c>
      <c r="B17" s="8" t="s">
        <v>16</v>
      </c>
      <c r="C17" s="9">
        <f>man!C12</f>
        <v>15459</v>
      </c>
      <c r="D17" s="9">
        <f t="shared" si="0"/>
        <v>19013</v>
      </c>
      <c r="E17" s="9">
        <f>man!E12</f>
        <v>1664</v>
      </c>
      <c r="F17" s="12">
        <f t="shared" si="1"/>
        <v>8.751906590227739</v>
      </c>
      <c r="G17" s="9">
        <f>man!F12</f>
        <v>4660</v>
      </c>
      <c r="H17" s="12">
        <f t="shared" si="2"/>
        <v>24.509546100036815</v>
      </c>
      <c r="I17" s="9">
        <f>man!G12</f>
        <v>5375</v>
      </c>
      <c r="J17" s="12">
        <f t="shared" si="3"/>
        <v>28.2701309630253</v>
      </c>
      <c r="K17" s="9">
        <f>man!H12</f>
        <v>3838</v>
      </c>
      <c r="L17" s="12">
        <f t="shared" si="4"/>
        <v>20.186188397412298</v>
      </c>
      <c r="M17" s="9">
        <f>man!I12</f>
        <v>3476</v>
      </c>
      <c r="N17" s="14">
        <f t="shared" si="5"/>
        <v>18.282227949297848</v>
      </c>
    </row>
    <row r="18" spans="1:14" ht="12.75">
      <c r="A18" s="1" t="s">
        <v>64</v>
      </c>
      <c r="B18" s="8" t="s">
        <v>12</v>
      </c>
      <c r="C18" s="9">
        <f>man!C13</f>
        <v>8891</v>
      </c>
      <c r="D18" s="9">
        <f t="shared" si="0"/>
        <v>9839</v>
      </c>
      <c r="E18" s="9">
        <f>man!E13</f>
        <v>906</v>
      </c>
      <c r="F18" s="12">
        <f t="shared" si="1"/>
        <v>9.208252871226751</v>
      </c>
      <c r="G18" s="9">
        <f>man!F13</f>
        <v>2509</v>
      </c>
      <c r="H18" s="12">
        <f t="shared" si="2"/>
        <v>25.500558999898367</v>
      </c>
      <c r="I18" s="9">
        <f>man!G13</f>
        <v>2689</v>
      </c>
      <c r="J18" s="12">
        <f t="shared" si="3"/>
        <v>27.330013212724868</v>
      </c>
      <c r="K18" s="9">
        <f>man!H13</f>
        <v>2115</v>
      </c>
      <c r="L18" s="12">
        <f t="shared" si="4"/>
        <v>21.496087000711455</v>
      </c>
      <c r="M18" s="9">
        <f>man!I13</f>
        <v>1620</v>
      </c>
      <c r="N18" s="14">
        <f t="shared" si="5"/>
        <v>16.465087915438563</v>
      </c>
    </row>
    <row r="19" spans="1:14" ht="12.75">
      <c r="A19" s="1" t="s">
        <v>38</v>
      </c>
      <c r="B19" s="8" t="s">
        <v>3</v>
      </c>
      <c r="C19" s="9">
        <f>man!C14</f>
        <v>8127</v>
      </c>
      <c r="D19" s="9">
        <f t="shared" si="0"/>
        <v>9295</v>
      </c>
      <c r="E19" s="9">
        <f>man!E14</f>
        <v>971</v>
      </c>
      <c r="F19" s="12">
        <f t="shared" si="1"/>
        <v>10.446476600322754</v>
      </c>
      <c r="G19" s="9">
        <f>man!F14</f>
        <v>2362</v>
      </c>
      <c r="H19" s="12">
        <f t="shared" si="2"/>
        <v>25.41151156535772</v>
      </c>
      <c r="I19" s="9">
        <f>man!G14</f>
        <v>2600</v>
      </c>
      <c r="J19" s="12">
        <f t="shared" si="3"/>
        <v>27.972027972027973</v>
      </c>
      <c r="K19" s="9">
        <f>man!H14</f>
        <v>1913</v>
      </c>
      <c r="L19" s="12">
        <f t="shared" si="4"/>
        <v>20.580957504034426</v>
      </c>
      <c r="M19" s="9">
        <f>man!I14</f>
        <v>1449</v>
      </c>
      <c r="N19" s="14">
        <f t="shared" si="5"/>
        <v>15.589026358257128</v>
      </c>
    </row>
    <row r="20" spans="1:14" ht="12.75">
      <c r="A20" s="1" t="s">
        <v>51</v>
      </c>
      <c r="B20" s="8" t="s">
        <v>43</v>
      </c>
      <c r="C20" s="9">
        <f>man!C15</f>
        <v>53776</v>
      </c>
      <c r="D20" s="9">
        <f t="shared" si="0"/>
        <v>66402</v>
      </c>
      <c r="E20" s="9">
        <f>man!E15</f>
        <v>6452</v>
      </c>
      <c r="F20" s="12">
        <f t="shared" si="1"/>
        <v>9.716574801963796</v>
      </c>
      <c r="G20" s="9">
        <f>man!F15</f>
        <v>20549</v>
      </c>
      <c r="H20" s="12">
        <f t="shared" si="2"/>
        <v>30.94635703743863</v>
      </c>
      <c r="I20" s="9">
        <f>man!G15</f>
        <v>19328</v>
      </c>
      <c r="J20" s="12">
        <f t="shared" si="3"/>
        <v>29.10755700129514</v>
      </c>
      <c r="K20" s="9">
        <f>man!H15</f>
        <v>11816</v>
      </c>
      <c r="L20" s="12">
        <f t="shared" si="4"/>
        <v>17.794644739616277</v>
      </c>
      <c r="M20" s="9">
        <f>man!I15</f>
        <v>8257</v>
      </c>
      <c r="N20" s="14">
        <f t="shared" si="5"/>
        <v>12.434866419686154</v>
      </c>
    </row>
    <row r="21" spans="1:14" ht="12.75">
      <c r="A21" s="1" t="s">
        <v>23</v>
      </c>
      <c r="B21" s="8" t="s">
        <v>40</v>
      </c>
      <c r="C21" s="9">
        <f>man!C16</f>
        <v>38720</v>
      </c>
      <c r="D21" s="9">
        <f t="shared" si="0"/>
        <v>45310</v>
      </c>
      <c r="E21" s="9">
        <f>man!E16</f>
        <v>4133</v>
      </c>
      <c r="F21" s="12">
        <f t="shared" si="1"/>
        <v>9.121606709335687</v>
      </c>
      <c r="G21" s="9">
        <f>man!F16</f>
        <v>12671</v>
      </c>
      <c r="H21" s="12">
        <f t="shared" si="2"/>
        <v>27.965129110571617</v>
      </c>
      <c r="I21" s="9">
        <f>man!G16</f>
        <v>13050</v>
      </c>
      <c r="J21" s="12">
        <f t="shared" si="3"/>
        <v>28.80158905318914</v>
      </c>
      <c r="K21" s="9">
        <f>man!H16</f>
        <v>8678</v>
      </c>
      <c r="L21" s="12">
        <f t="shared" si="4"/>
        <v>19.152504965791216</v>
      </c>
      <c r="M21" s="9">
        <f>man!I16</f>
        <v>6778</v>
      </c>
      <c r="N21" s="14">
        <f t="shared" si="5"/>
        <v>14.959170161112336</v>
      </c>
    </row>
    <row r="22" spans="1:14" ht="12.75">
      <c r="A22" s="1" t="s">
        <v>53</v>
      </c>
      <c r="B22" s="8" t="s">
        <v>4</v>
      </c>
      <c r="C22" s="9">
        <f>man!C17</f>
        <v>5778</v>
      </c>
      <c r="D22" s="9">
        <f t="shared" si="0"/>
        <v>7417</v>
      </c>
      <c r="E22" s="9">
        <f>man!E17</f>
        <v>559</v>
      </c>
      <c r="F22" s="12">
        <f t="shared" si="1"/>
        <v>7.536739921801268</v>
      </c>
      <c r="G22" s="9">
        <f>man!F17</f>
        <v>1760</v>
      </c>
      <c r="H22" s="12">
        <f t="shared" si="2"/>
        <v>23.72927059458002</v>
      </c>
      <c r="I22" s="9">
        <f>man!G17</f>
        <v>2316</v>
      </c>
      <c r="J22" s="12">
        <f t="shared" si="3"/>
        <v>31.225562896049613</v>
      </c>
      <c r="K22" s="9">
        <f>man!H17</f>
        <v>1579</v>
      </c>
      <c r="L22" s="12">
        <f t="shared" si="4"/>
        <v>21.288930834569232</v>
      </c>
      <c r="M22" s="9">
        <f>man!I17</f>
        <v>1203</v>
      </c>
      <c r="N22" s="14">
        <f t="shared" si="5"/>
        <v>16.219495752999865</v>
      </c>
    </row>
    <row r="23" spans="1:14" ht="12.75">
      <c r="A23" s="1" t="s">
        <v>8</v>
      </c>
      <c r="B23" s="8" t="s">
        <v>36</v>
      </c>
      <c r="C23" s="9">
        <f>man!C18</f>
        <v>14350</v>
      </c>
      <c r="D23" s="9">
        <f t="shared" si="0"/>
        <v>16540</v>
      </c>
      <c r="E23" s="9">
        <f>man!E18</f>
        <v>1791</v>
      </c>
      <c r="F23" s="12">
        <f t="shared" si="1"/>
        <v>10.828295042321646</v>
      </c>
      <c r="G23" s="9">
        <f>man!F18</f>
        <v>4654</v>
      </c>
      <c r="H23" s="12">
        <f t="shared" si="2"/>
        <v>28.137847642079805</v>
      </c>
      <c r="I23" s="9">
        <f>man!G18</f>
        <v>4643</v>
      </c>
      <c r="J23" s="12">
        <f t="shared" si="3"/>
        <v>28.071342200725514</v>
      </c>
      <c r="K23" s="9">
        <f>man!H18</f>
        <v>2993</v>
      </c>
      <c r="L23" s="12">
        <f t="shared" si="4"/>
        <v>18.09552599758162</v>
      </c>
      <c r="M23" s="9">
        <f>man!I18</f>
        <v>2459</v>
      </c>
      <c r="N23" s="14">
        <f t="shared" si="5"/>
        <v>14.866989117291416</v>
      </c>
    </row>
    <row r="24" spans="1:14" ht="12.75">
      <c r="A24" s="1" t="s">
        <v>69</v>
      </c>
      <c r="B24" s="8" t="s">
        <v>42</v>
      </c>
      <c r="C24" s="9">
        <f>man!C19</f>
        <v>25925</v>
      </c>
      <c r="D24" s="9">
        <f t="shared" si="0"/>
        <v>30183</v>
      </c>
      <c r="E24" s="9">
        <f>man!E19</f>
        <v>3261</v>
      </c>
      <c r="F24" s="12">
        <f t="shared" si="1"/>
        <v>10.804095020375708</v>
      </c>
      <c r="G24" s="9">
        <f>man!F19</f>
        <v>8443</v>
      </c>
      <c r="H24" s="12">
        <f t="shared" si="2"/>
        <v>27.972699864161942</v>
      </c>
      <c r="I24" s="9">
        <f>man!G19</f>
        <v>8587</v>
      </c>
      <c r="J24" s="12">
        <f t="shared" si="3"/>
        <v>28.449789616671637</v>
      </c>
      <c r="K24" s="9">
        <f>man!H19</f>
        <v>5614</v>
      </c>
      <c r="L24" s="12">
        <f t="shared" si="4"/>
        <v>18.59987410131531</v>
      </c>
      <c r="M24" s="9">
        <f>man!I19</f>
        <v>4278</v>
      </c>
      <c r="N24" s="14">
        <f t="shared" si="5"/>
        <v>14.1735413974754</v>
      </c>
    </row>
    <row r="25" spans="1:14" ht="12.75">
      <c r="A25" s="1" t="s">
        <v>6</v>
      </c>
      <c r="B25" s="8" t="s">
        <v>57</v>
      </c>
      <c r="C25" s="9">
        <f>man!C20</f>
        <v>19131</v>
      </c>
      <c r="D25" s="9">
        <f t="shared" si="0"/>
        <v>23610</v>
      </c>
      <c r="E25" s="9">
        <f>man!E20</f>
        <v>2425</v>
      </c>
      <c r="F25" s="12">
        <f t="shared" si="1"/>
        <v>10.27107157983905</v>
      </c>
      <c r="G25" s="9">
        <f>man!F20</f>
        <v>6423</v>
      </c>
      <c r="H25" s="12">
        <f t="shared" si="2"/>
        <v>27.204574332909786</v>
      </c>
      <c r="I25" s="9">
        <f>man!G20</f>
        <v>6906</v>
      </c>
      <c r="J25" s="12">
        <f t="shared" si="3"/>
        <v>29.250317662007625</v>
      </c>
      <c r="K25" s="9">
        <f>man!H20</f>
        <v>4514</v>
      </c>
      <c r="L25" s="12">
        <f t="shared" si="4"/>
        <v>19.119017365523085</v>
      </c>
      <c r="M25" s="9">
        <f>man!I20</f>
        <v>3342</v>
      </c>
      <c r="N25" s="14">
        <f t="shared" si="5"/>
        <v>14.155019059720459</v>
      </c>
    </row>
    <row r="26" spans="1:14" ht="12.75">
      <c r="A26" s="1" t="s">
        <v>10</v>
      </c>
      <c r="B26" s="8" t="s">
        <v>65</v>
      </c>
      <c r="C26" s="9">
        <f>man!C21</f>
        <v>9281</v>
      </c>
      <c r="D26" s="9">
        <f t="shared" si="0"/>
        <v>10168</v>
      </c>
      <c r="E26" s="9">
        <f>man!E21</f>
        <v>1329</v>
      </c>
      <c r="F26" s="12">
        <f t="shared" si="1"/>
        <v>13.070416994492525</v>
      </c>
      <c r="G26" s="9">
        <f>man!F21</f>
        <v>2841</v>
      </c>
      <c r="H26" s="12">
        <f t="shared" si="2"/>
        <v>27.94059795436664</v>
      </c>
      <c r="I26" s="9">
        <f>man!G21</f>
        <v>2680</v>
      </c>
      <c r="J26" s="12">
        <f t="shared" si="3"/>
        <v>26.357199055861525</v>
      </c>
      <c r="K26" s="9">
        <f>man!H21</f>
        <v>1889</v>
      </c>
      <c r="L26" s="12">
        <f t="shared" si="4"/>
        <v>18.57789142407553</v>
      </c>
      <c r="M26" s="9">
        <f>man!I21</f>
        <v>1429</v>
      </c>
      <c r="N26" s="14">
        <f t="shared" si="5"/>
        <v>14.053894571203775</v>
      </c>
    </row>
    <row r="27" spans="1:14" ht="12.75">
      <c r="A27" s="1" t="s">
        <v>61</v>
      </c>
      <c r="B27" s="8" t="s">
        <v>25</v>
      </c>
      <c r="C27" s="9">
        <f>man!C22</f>
        <v>10767</v>
      </c>
      <c r="D27" s="9">
        <f t="shared" si="0"/>
        <v>12803</v>
      </c>
      <c r="E27" s="9">
        <f>man!E22</f>
        <v>1606</v>
      </c>
      <c r="F27" s="12">
        <f t="shared" si="1"/>
        <v>12.543935015230806</v>
      </c>
      <c r="G27" s="9">
        <f>man!F22</f>
        <v>3525</v>
      </c>
      <c r="H27" s="12">
        <f t="shared" si="2"/>
        <v>27.532609544637975</v>
      </c>
      <c r="I27" s="9">
        <f>man!G22</f>
        <v>3501</v>
      </c>
      <c r="J27" s="12">
        <f t="shared" si="3"/>
        <v>27.345153479653206</v>
      </c>
      <c r="K27" s="9">
        <f>man!H22</f>
        <v>2436</v>
      </c>
      <c r="L27" s="12">
        <f t="shared" si="4"/>
        <v>19.026790595954076</v>
      </c>
      <c r="M27" s="9">
        <f>man!I22</f>
        <v>1735</v>
      </c>
      <c r="N27" s="14">
        <f t="shared" si="5"/>
        <v>13.551511364523941</v>
      </c>
    </row>
    <row r="28" spans="1:14" ht="12.75">
      <c r="A28" s="1" t="s">
        <v>27</v>
      </c>
      <c r="B28" s="8" t="s">
        <v>41</v>
      </c>
      <c r="C28" s="9">
        <f>man!C23</f>
        <v>10562</v>
      </c>
      <c r="D28" s="9">
        <f t="shared" si="0"/>
        <v>13525</v>
      </c>
      <c r="E28" s="9">
        <f>man!E23</f>
        <v>860</v>
      </c>
      <c r="F28" s="12">
        <f t="shared" si="1"/>
        <v>6.358595194085027</v>
      </c>
      <c r="G28" s="9">
        <f>man!F23</f>
        <v>3205</v>
      </c>
      <c r="H28" s="12">
        <f t="shared" si="2"/>
        <v>23.696857670979668</v>
      </c>
      <c r="I28" s="9">
        <f>man!G23</f>
        <v>4383</v>
      </c>
      <c r="J28" s="12">
        <f t="shared" si="3"/>
        <v>32.40665434380776</v>
      </c>
      <c r="K28" s="9">
        <f>man!H23</f>
        <v>2922</v>
      </c>
      <c r="L28" s="12">
        <f t="shared" si="4"/>
        <v>21.604436229205177</v>
      </c>
      <c r="M28" s="9">
        <f>man!I23</f>
        <v>2155</v>
      </c>
      <c r="N28" s="14">
        <f t="shared" si="5"/>
        <v>15.933456561922366</v>
      </c>
    </row>
    <row r="29" spans="1:14" ht="12.75">
      <c r="A29" s="1" t="s">
        <v>46</v>
      </c>
      <c r="B29" s="8" t="s">
        <v>56</v>
      </c>
      <c r="C29" s="9">
        <f>man!C24</f>
        <v>16168</v>
      </c>
      <c r="D29" s="9">
        <f t="shared" si="0"/>
        <v>19022</v>
      </c>
      <c r="E29" s="9">
        <f>man!E24</f>
        <v>1693</v>
      </c>
      <c r="F29" s="12">
        <f t="shared" si="1"/>
        <v>8.900220796971928</v>
      </c>
      <c r="G29" s="9">
        <f>man!F24</f>
        <v>4672</v>
      </c>
      <c r="H29" s="12">
        <f t="shared" si="2"/>
        <v>24.5610345915256</v>
      </c>
      <c r="I29" s="9">
        <f>man!G24</f>
        <v>5519</v>
      </c>
      <c r="J29" s="12">
        <f t="shared" si="3"/>
        <v>29.01377352539165</v>
      </c>
      <c r="K29" s="9">
        <f>man!H24</f>
        <v>4171</v>
      </c>
      <c r="L29" s="12">
        <f t="shared" si="4"/>
        <v>21.927242140679212</v>
      </c>
      <c r="M29" s="9">
        <f>man!I24</f>
        <v>2967</v>
      </c>
      <c r="N29" s="14">
        <f t="shared" si="5"/>
        <v>15.597728945431605</v>
      </c>
    </row>
    <row r="30" spans="1:14" ht="12.75">
      <c r="A30" s="1" t="s">
        <v>5</v>
      </c>
      <c r="B30" s="8" t="s">
        <v>33</v>
      </c>
      <c r="C30" s="9">
        <f>man!C25</f>
        <v>6835</v>
      </c>
      <c r="D30" s="9">
        <f t="shared" si="0"/>
        <v>7866</v>
      </c>
      <c r="E30" s="9">
        <f>man!E25</f>
        <v>842</v>
      </c>
      <c r="F30" s="12">
        <f t="shared" si="1"/>
        <v>10.704296974319858</v>
      </c>
      <c r="G30" s="9">
        <f>man!F25</f>
        <v>1900</v>
      </c>
      <c r="H30" s="12">
        <f t="shared" si="2"/>
        <v>24.154589371980677</v>
      </c>
      <c r="I30" s="9">
        <f>man!G25</f>
        <v>2236</v>
      </c>
      <c r="J30" s="12">
        <f t="shared" si="3"/>
        <v>28.426137808288836</v>
      </c>
      <c r="K30" s="9">
        <f>man!H25</f>
        <v>1618</v>
      </c>
      <c r="L30" s="12">
        <f t="shared" si="4"/>
        <v>20.569539791507754</v>
      </c>
      <c r="M30" s="9">
        <f>man!I25</f>
        <v>1270</v>
      </c>
      <c r="N30" s="14">
        <f t="shared" si="5"/>
        <v>16.145436053902873</v>
      </c>
    </row>
    <row r="31" spans="1:14" ht="12.75">
      <c r="A31" s="1" t="s">
        <v>83</v>
      </c>
      <c r="B31" s="8" t="s">
        <v>44</v>
      </c>
      <c r="C31" s="9">
        <f>man!C26</f>
        <v>31021</v>
      </c>
      <c r="D31" s="9">
        <f t="shared" si="0"/>
        <v>35766</v>
      </c>
      <c r="E31" s="9">
        <f>man!E26</f>
        <v>3824</v>
      </c>
      <c r="F31" s="12">
        <f t="shared" si="1"/>
        <v>10.691718391768719</v>
      </c>
      <c r="G31" s="9">
        <f>man!F26</f>
        <v>11170</v>
      </c>
      <c r="H31" s="12">
        <f t="shared" si="2"/>
        <v>31.230777833696806</v>
      </c>
      <c r="I31" s="9">
        <f>man!G26</f>
        <v>10786</v>
      </c>
      <c r="J31" s="12">
        <f t="shared" si="3"/>
        <v>30.15713247218028</v>
      </c>
      <c r="K31" s="9">
        <f>man!H26</f>
        <v>5760</v>
      </c>
      <c r="L31" s="12">
        <f t="shared" si="4"/>
        <v>16.10468042274786</v>
      </c>
      <c r="M31" s="9">
        <f>man!I26</f>
        <v>4226</v>
      </c>
      <c r="N31" s="14">
        <f t="shared" si="5"/>
        <v>11.815690879606331</v>
      </c>
    </row>
    <row r="32" spans="1:14" ht="12.75">
      <c r="A32" s="1" t="s">
        <v>67</v>
      </c>
      <c r="B32" s="8" t="s">
        <v>50</v>
      </c>
      <c r="C32" s="9">
        <f>man!C27</f>
        <v>42867</v>
      </c>
      <c r="D32" s="9">
        <f t="shared" si="0"/>
        <v>48275</v>
      </c>
      <c r="E32" s="9">
        <f>man!E27</f>
        <v>4699</v>
      </c>
      <c r="F32" s="12">
        <f t="shared" si="1"/>
        <v>9.733816675297772</v>
      </c>
      <c r="G32" s="9">
        <f>man!F27</f>
        <v>15090</v>
      </c>
      <c r="H32" s="12">
        <f t="shared" si="2"/>
        <v>31.258415328845157</v>
      </c>
      <c r="I32" s="9">
        <f>man!G27</f>
        <v>15494</v>
      </c>
      <c r="J32" s="12">
        <f t="shared" si="3"/>
        <v>32.09528741584671</v>
      </c>
      <c r="K32" s="9">
        <f>man!H27</f>
        <v>8186</v>
      </c>
      <c r="L32" s="12">
        <f t="shared" si="4"/>
        <v>16.957017089590888</v>
      </c>
      <c r="M32" s="9">
        <f>man!I27</f>
        <v>4806</v>
      </c>
      <c r="N32" s="14">
        <f t="shared" si="5"/>
        <v>9.955463490419472</v>
      </c>
    </row>
    <row r="33" spans="1:14" ht="12.75">
      <c r="A33" s="1" t="s">
        <v>26</v>
      </c>
      <c r="B33" s="8" t="s">
        <v>34</v>
      </c>
      <c r="C33" s="9">
        <f>man!C28</f>
        <v>19353</v>
      </c>
      <c r="D33" s="9">
        <f t="shared" si="0"/>
        <v>22694</v>
      </c>
      <c r="E33" s="9">
        <f>man!E28</f>
        <v>2712</v>
      </c>
      <c r="F33" s="12">
        <f t="shared" si="1"/>
        <v>11.95029523221997</v>
      </c>
      <c r="G33" s="9">
        <f>man!F28</f>
        <v>6355</v>
      </c>
      <c r="H33" s="12">
        <f t="shared" si="2"/>
        <v>28.002996386710144</v>
      </c>
      <c r="I33" s="9">
        <f>man!G28</f>
        <v>6360</v>
      </c>
      <c r="J33" s="12">
        <f t="shared" si="3"/>
        <v>28.025028641931787</v>
      </c>
      <c r="K33" s="9">
        <f>man!H28</f>
        <v>4225</v>
      </c>
      <c r="L33" s="12">
        <f t="shared" si="4"/>
        <v>18.61725566228959</v>
      </c>
      <c r="M33" s="9">
        <f>man!I28</f>
        <v>3042</v>
      </c>
      <c r="N33" s="14">
        <f t="shared" si="5"/>
        <v>13.404424076848507</v>
      </c>
    </row>
    <row r="34" spans="1:14" ht="12.75">
      <c r="A34" s="1" t="s">
        <v>20</v>
      </c>
      <c r="B34" s="8" t="s">
        <v>15</v>
      </c>
      <c r="C34" s="9">
        <f>man!C29</f>
        <v>6616</v>
      </c>
      <c r="D34" s="9">
        <f t="shared" si="0"/>
        <v>7452</v>
      </c>
      <c r="E34" s="9">
        <f>man!E29</f>
        <v>796</v>
      </c>
      <c r="F34" s="12">
        <f t="shared" si="1"/>
        <v>10.681696188942565</v>
      </c>
      <c r="G34" s="9">
        <f>man!F29</f>
        <v>1907</v>
      </c>
      <c r="H34" s="12">
        <f t="shared" si="2"/>
        <v>25.590445517981752</v>
      </c>
      <c r="I34" s="9">
        <f>man!G29</f>
        <v>2071</v>
      </c>
      <c r="J34" s="12">
        <f t="shared" si="3"/>
        <v>27.791196994095547</v>
      </c>
      <c r="K34" s="9">
        <f>man!H29</f>
        <v>1510</v>
      </c>
      <c r="L34" s="12">
        <f t="shared" si="4"/>
        <v>20.263016639828237</v>
      </c>
      <c r="M34" s="9">
        <f>man!I29</f>
        <v>1168</v>
      </c>
      <c r="N34" s="14">
        <f t="shared" si="5"/>
        <v>15.673644659151906</v>
      </c>
    </row>
    <row r="35" spans="1:14" ht="12.75">
      <c r="A35" s="1" t="s">
        <v>82</v>
      </c>
      <c r="B35" s="8" t="s">
        <v>54</v>
      </c>
      <c r="C35" s="9">
        <f>man!C30</f>
        <v>21564</v>
      </c>
      <c r="D35" s="9">
        <f t="shared" si="0"/>
        <v>26872</v>
      </c>
      <c r="E35" s="9">
        <f>man!E30</f>
        <v>2578</v>
      </c>
      <c r="F35" s="12">
        <f t="shared" si="1"/>
        <v>9.593629056266746</v>
      </c>
      <c r="G35" s="9">
        <f>man!F30</f>
        <v>6949</v>
      </c>
      <c r="H35" s="12">
        <f t="shared" si="2"/>
        <v>25.859630842512654</v>
      </c>
      <c r="I35" s="9">
        <f>man!G30</f>
        <v>8066</v>
      </c>
      <c r="J35" s="12">
        <f t="shared" si="3"/>
        <v>30.016373920809762</v>
      </c>
      <c r="K35" s="9">
        <f>man!H30</f>
        <v>5523</v>
      </c>
      <c r="L35" s="12">
        <f t="shared" si="4"/>
        <v>20.552991961893422</v>
      </c>
      <c r="M35" s="9">
        <f>man!I30</f>
        <v>3756</v>
      </c>
      <c r="N35" s="14">
        <f t="shared" si="5"/>
        <v>13.977374218517417</v>
      </c>
    </row>
    <row r="36" spans="1:14" ht="12.75">
      <c r="A36" s="1" t="s">
        <v>32</v>
      </c>
      <c r="B36" s="8" t="s">
        <v>52</v>
      </c>
      <c r="C36" s="9">
        <f>man!C31</f>
        <v>14006</v>
      </c>
      <c r="D36" s="9">
        <f t="shared" si="0"/>
        <v>16979</v>
      </c>
      <c r="E36" s="9">
        <f>man!E31</f>
        <v>1583</v>
      </c>
      <c r="F36" s="12">
        <f t="shared" si="1"/>
        <v>9.323281700924671</v>
      </c>
      <c r="G36" s="9">
        <f>man!F31</f>
        <v>4284</v>
      </c>
      <c r="H36" s="12">
        <f t="shared" si="2"/>
        <v>25.23116791330467</v>
      </c>
      <c r="I36" s="9">
        <f>man!G31</f>
        <v>4772</v>
      </c>
      <c r="J36" s="12">
        <f t="shared" si="3"/>
        <v>28.105306555156368</v>
      </c>
      <c r="K36" s="9">
        <f>man!H31</f>
        <v>3603</v>
      </c>
      <c r="L36" s="12">
        <f t="shared" si="4"/>
        <v>21.220330997114083</v>
      </c>
      <c r="M36" s="9">
        <f>man!I31</f>
        <v>2737</v>
      </c>
      <c r="N36" s="14">
        <f t="shared" si="5"/>
        <v>16.119912833500205</v>
      </c>
    </row>
    <row r="37" spans="1:14" ht="12.75">
      <c r="A37" s="1" t="s">
        <v>0</v>
      </c>
      <c r="B37" s="8" t="s">
        <v>55</v>
      </c>
      <c r="C37" s="9">
        <f>man!C32</f>
        <v>11371</v>
      </c>
      <c r="D37" s="9">
        <f t="shared" si="0"/>
        <v>13578</v>
      </c>
      <c r="E37" s="9">
        <f>man!E32</f>
        <v>1559</v>
      </c>
      <c r="F37" s="12">
        <f t="shared" si="1"/>
        <v>11.481808808366475</v>
      </c>
      <c r="G37" s="9">
        <f>man!F32</f>
        <v>3609</v>
      </c>
      <c r="H37" s="12">
        <f t="shared" si="2"/>
        <v>26.579761378700837</v>
      </c>
      <c r="I37" s="9">
        <f>man!G32</f>
        <v>3577</v>
      </c>
      <c r="J37" s="12">
        <f t="shared" si="3"/>
        <v>26.344086021505376</v>
      </c>
      <c r="K37" s="9">
        <f>man!H32</f>
        <v>2666</v>
      </c>
      <c r="L37" s="12">
        <f t="shared" si="4"/>
        <v>19.63470319634703</v>
      </c>
      <c r="M37" s="9">
        <f>man!I32</f>
        <v>2167</v>
      </c>
      <c r="N37" s="14">
        <f t="shared" si="5"/>
        <v>15.959640595080277</v>
      </c>
    </row>
    <row r="38" spans="1:14" ht="12.75">
      <c r="A38" s="1" t="s">
        <v>72</v>
      </c>
      <c r="B38" s="8" t="s">
        <v>28</v>
      </c>
      <c r="C38" s="9">
        <f>man!C33</f>
        <v>29601</v>
      </c>
      <c r="D38" s="9">
        <f t="shared" si="0"/>
        <v>34662</v>
      </c>
      <c r="E38" s="9">
        <f>man!E33</f>
        <v>3045</v>
      </c>
      <c r="F38" s="12">
        <f t="shared" si="1"/>
        <v>8.784836420287347</v>
      </c>
      <c r="G38" s="9">
        <f>man!F33</f>
        <v>8896</v>
      </c>
      <c r="H38" s="12">
        <f t="shared" si="2"/>
        <v>25.664993364491373</v>
      </c>
      <c r="I38" s="9">
        <f>man!G33</f>
        <v>10308</v>
      </c>
      <c r="J38" s="12">
        <f t="shared" si="3"/>
        <v>29.738618660204256</v>
      </c>
      <c r="K38" s="9">
        <f>man!H33</f>
        <v>7267</v>
      </c>
      <c r="L38" s="12">
        <f t="shared" si="4"/>
        <v>20.96532225491893</v>
      </c>
      <c r="M38" s="9">
        <f>man!I33</f>
        <v>5146</v>
      </c>
      <c r="N38" s="14">
        <f t="shared" si="5"/>
        <v>14.846229300098091</v>
      </c>
    </row>
    <row r="39" spans="1:14" ht="12.75">
      <c r="A39" s="1" t="s">
        <v>49</v>
      </c>
      <c r="B39" s="8" t="s">
        <v>79</v>
      </c>
      <c r="C39" s="9">
        <f>man!C34</f>
        <v>12421</v>
      </c>
      <c r="D39" s="9">
        <f t="shared" si="0"/>
        <v>15117</v>
      </c>
      <c r="E39" s="9">
        <f>man!E34</f>
        <v>1557</v>
      </c>
      <c r="F39" s="12">
        <f t="shared" si="1"/>
        <v>10.299662631474499</v>
      </c>
      <c r="G39" s="9">
        <f>man!F34</f>
        <v>3921</v>
      </c>
      <c r="H39" s="12">
        <f t="shared" si="2"/>
        <v>25.93768604881921</v>
      </c>
      <c r="I39" s="9">
        <f>man!G34</f>
        <v>4510</v>
      </c>
      <c r="J39" s="12">
        <f t="shared" si="3"/>
        <v>29.83396176490044</v>
      </c>
      <c r="K39" s="9">
        <f>man!H34</f>
        <v>2976</v>
      </c>
      <c r="L39" s="12">
        <f t="shared" si="4"/>
        <v>19.68644572335781</v>
      </c>
      <c r="M39" s="9">
        <f>man!I34</f>
        <v>2153</v>
      </c>
      <c r="N39" s="14">
        <f t="shared" si="5"/>
        <v>14.24224383144804</v>
      </c>
    </row>
    <row r="40" spans="1:14" ht="12.75">
      <c r="A40" s="1" t="s">
        <v>76</v>
      </c>
      <c r="B40" s="8" t="s">
        <v>84</v>
      </c>
      <c r="C40" s="9">
        <f>man!C35</f>
        <v>8268</v>
      </c>
      <c r="D40" s="9">
        <f t="shared" si="0"/>
        <v>10050</v>
      </c>
      <c r="E40" s="9">
        <f>man!E35</f>
        <v>1279</v>
      </c>
      <c r="F40" s="12">
        <f t="shared" si="1"/>
        <v>12.726368159203979</v>
      </c>
      <c r="G40" s="9">
        <f>man!F35</f>
        <v>2899</v>
      </c>
      <c r="H40" s="12">
        <f t="shared" si="2"/>
        <v>28.845771144278608</v>
      </c>
      <c r="I40" s="9">
        <f>man!G35</f>
        <v>2712</v>
      </c>
      <c r="J40" s="12">
        <f t="shared" si="3"/>
        <v>26.985074626865675</v>
      </c>
      <c r="K40" s="9">
        <f>man!H35</f>
        <v>1942</v>
      </c>
      <c r="L40" s="12">
        <f t="shared" si="4"/>
        <v>19.323383084577113</v>
      </c>
      <c r="M40" s="9">
        <f>man!I35</f>
        <v>1218</v>
      </c>
      <c r="N40" s="14">
        <f t="shared" si="5"/>
        <v>12.119402985074627</v>
      </c>
    </row>
    <row r="41" spans="1:14" ht="12.75">
      <c r="A41" s="1" t="s">
        <v>9</v>
      </c>
      <c r="B41" s="8" t="s">
        <v>35</v>
      </c>
      <c r="C41" s="9">
        <f>man!C36</f>
        <v>17980</v>
      </c>
      <c r="D41" s="9">
        <f t="shared" si="0"/>
        <v>22091</v>
      </c>
      <c r="E41" s="9">
        <f>man!E36</f>
        <v>1952</v>
      </c>
      <c r="F41" s="12">
        <f t="shared" si="1"/>
        <v>8.836177628898646</v>
      </c>
      <c r="G41" s="9">
        <f>man!F36</f>
        <v>6188</v>
      </c>
      <c r="H41" s="12">
        <f t="shared" si="2"/>
        <v>28.011407360463537</v>
      </c>
      <c r="I41" s="9">
        <f>man!G36</f>
        <v>6619</v>
      </c>
      <c r="J41" s="12">
        <f t="shared" si="3"/>
        <v>29.96242813815581</v>
      </c>
      <c r="K41" s="9">
        <f>man!H36</f>
        <v>4301</v>
      </c>
      <c r="L41" s="12">
        <f t="shared" si="4"/>
        <v>19.46946720383867</v>
      </c>
      <c r="M41" s="9">
        <f>man!I36</f>
        <v>3031</v>
      </c>
      <c r="N41" s="14">
        <f t="shared" si="5"/>
        <v>13.720519668643337</v>
      </c>
    </row>
    <row r="42" spans="1:14" ht="12.75">
      <c r="A42" s="1" t="s">
        <v>73</v>
      </c>
      <c r="B42" s="8" t="s">
        <v>78</v>
      </c>
      <c r="C42" s="9">
        <f>man!C37</f>
        <v>19129</v>
      </c>
      <c r="D42" s="9">
        <f t="shared" si="0"/>
        <v>23261</v>
      </c>
      <c r="E42" s="9">
        <f>man!E37</f>
        <v>2626</v>
      </c>
      <c r="F42" s="12">
        <f t="shared" si="1"/>
        <v>11.289282490004728</v>
      </c>
      <c r="G42" s="9">
        <f>man!F37</f>
        <v>6666</v>
      </c>
      <c r="H42" s="12">
        <f t="shared" si="2"/>
        <v>28.657409397704313</v>
      </c>
      <c r="I42" s="9">
        <f>man!G37</f>
        <v>6577</v>
      </c>
      <c r="J42" s="12">
        <f t="shared" si="3"/>
        <v>28.27479472077727</v>
      </c>
      <c r="K42" s="9">
        <f>man!H37</f>
        <v>4382</v>
      </c>
      <c r="L42" s="12">
        <f t="shared" si="4"/>
        <v>18.838399037014746</v>
      </c>
      <c r="M42" s="9">
        <f>man!I37</f>
        <v>3010</v>
      </c>
      <c r="N42" s="14">
        <f t="shared" si="5"/>
        <v>12.940114354498947</v>
      </c>
    </row>
    <row r="43" spans="1:14" ht="12.75">
      <c r="A43" s="1" t="s">
        <v>29</v>
      </c>
      <c r="B43" s="8" t="s">
        <v>75</v>
      </c>
      <c r="C43" s="9">
        <f>man!C38</f>
        <v>10010</v>
      </c>
      <c r="D43" s="9">
        <f t="shared" si="0"/>
        <v>12096</v>
      </c>
      <c r="E43" s="9">
        <f>man!E38</f>
        <v>1174</v>
      </c>
      <c r="F43" s="12">
        <f t="shared" si="1"/>
        <v>9.70568783068783</v>
      </c>
      <c r="G43" s="9">
        <f>man!F38</f>
        <v>3040</v>
      </c>
      <c r="H43" s="12">
        <f t="shared" si="2"/>
        <v>25.132275132275133</v>
      </c>
      <c r="I43" s="9">
        <f>man!G38</f>
        <v>3357</v>
      </c>
      <c r="J43" s="12">
        <f t="shared" si="3"/>
        <v>27.752976190476193</v>
      </c>
      <c r="K43" s="9">
        <f>man!H38</f>
        <v>2376</v>
      </c>
      <c r="L43" s="12">
        <f t="shared" si="4"/>
        <v>19.642857142857142</v>
      </c>
      <c r="M43" s="9">
        <f>man!I38</f>
        <v>2149</v>
      </c>
      <c r="N43" s="14">
        <f t="shared" si="5"/>
        <v>17.766203703703702</v>
      </c>
    </row>
    <row r="44" spans="1:14" ht="12.75">
      <c r="A44" s="1" t="s">
        <v>68</v>
      </c>
      <c r="B44" s="8" t="s">
        <v>14</v>
      </c>
      <c r="C44" s="9">
        <f>man!C39</f>
        <v>44242</v>
      </c>
      <c r="D44" s="9">
        <f t="shared" si="0"/>
        <v>51997</v>
      </c>
      <c r="E44" s="9">
        <f>man!E39</f>
        <v>4775</v>
      </c>
      <c r="F44" s="12">
        <f t="shared" si="1"/>
        <v>9.183222108967826</v>
      </c>
      <c r="G44" s="9">
        <f>man!F39</f>
        <v>14878</v>
      </c>
      <c r="H44" s="12">
        <f t="shared" si="2"/>
        <v>28.613189222455144</v>
      </c>
      <c r="I44" s="9">
        <f>man!G39</f>
        <v>15254</v>
      </c>
      <c r="J44" s="12">
        <f t="shared" si="3"/>
        <v>29.336307863915227</v>
      </c>
      <c r="K44" s="9">
        <f>man!H39</f>
        <v>9795</v>
      </c>
      <c r="L44" s="12">
        <f t="shared" si="4"/>
        <v>18.83762524761044</v>
      </c>
      <c r="M44" s="9">
        <f>man!I39</f>
        <v>7295</v>
      </c>
      <c r="N44" s="14">
        <f t="shared" si="5"/>
        <v>14.029655557051369</v>
      </c>
    </row>
    <row r="45" spans="1:14" ht="12.75">
      <c r="A45" s="1" t="s">
        <v>19</v>
      </c>
      <c r="B45" s="8" t="s">
        <v>81</v>
      </c>
      <c r="C45" s="9">
        <f>man!C40</f>
        <v>7503</v>
      </c>
      <c r="D45" s="9">
        <f t="shared" si="0"/>
        <v>8827</v>
      </c>
      <c r="E45" s="9">
        <f>man!E40</f>
        <v>807</v>
      </c>
      <c r="F45" s="12">
        <f t="shared" si="1"/>
        <v>9.142403987764812</v>
      </c>
      <c r="G45" s="9">
        <f>man!F40</f>
        <v>2209</v>
      </c>
      <c r="H45" s="12">
        <f t="shared" si="2"/>
        <v>25.025489973943582</v>
      </c>
      <c r="I45" s="9">
        <f>man!G40</f>
        <v>2334</v>
      </c>
      <c r="J45" s="12">
        <f t="shared" si="3"/>
        <v>26.441599637475928</v>
      </c>
      <c r="K45" s="9">
        <f>man!H40</f>
        <v>1939</v>
      </c>
      <c r="L45" s="12">
        <f t="shared" si="4"/>
        <v>21.96669310071372</v>
      </c>
      <c r="M45" s="9">
        <f>man!I40</f>
        <v>1538</v>
      </c>
      <c r="N45" s="14">
        <f t="shared" si="5"/>
        <v>17.42381330010196</v>
      </c>
    </row>
    <row r="46" spans="1:14" ht="12.75">
      <c r="A46" s="1" t="s">
        <v>48</v>
      </c>
      <c r="B46" s="8" t="s">
        <v>17</v>
      </c>
      <c r="C46" s="9">
        <f>man!C41</f>
        <v>8131</v>
      </c>
      <c r="D46" s="9">
        <f t="shared" si="0"/>
        <v>9286</v>
      </c>
      <c r="E46" s="9">
        <f>man!E41</f>
        <v>900</v>
      </c>
      <c r="F46" s="12">
        <f t="shared" si="1"/>
        <v>9.692009476631489</v>
      </c>
      <c r="G46" s="9">
        <f>man!F41</f>
        <v>2377</v>
      </c>
      <c r="H46" s="12">
        <f t="shared" si="2"/>
        <v>25.59767391772561</v>
      </c>
      <c r="I46" s="9">
        <f>man!G41</f>
        <v>2594</v>
      </c>
      <c r="J46" s="12">
        <f t="shared" si="3"/>
        <v>27.934525091535644</v>
      </c>
      <c r="K46" s="9">
        <f>man!H41</f>
        <v>1976</v>
      </c>
      <c r="L46" s="12">
        <f t="shared" si="4"/>
        <v>21.27934525091536</v>
      </c>
      <c r="M46" s="9">
        <f>man!I41</f>
        <v>1439</v>
      </c>
      <c r="N46" s="14">
        <f t="shared" si="5"/>
        <v>15.4964462631919</v>
      </c>
    </row>
    <row r="47" spans="1:14" ht="12.75">
      <c r="A47" s="1" t="s">
        <v>59</v>
      </c>
      <c r="B47" s="8" t="s">
        <v>80</v>
      </c>
      <c r="C47" s="9">
        <f>man!C42</f>
        <v>11614</v>
      </c>
      <c r="D47" s="9">
        <f t="shared" si="0"/>
        <v>13987</v>
      </c>
      <c r="E47" s="9">
        <f>man!E42</f>
        <v>1416</v>
      </c>
      <c r="F47" s="12">
        <f t="shared" si="1"/>
        <v>10.123686280117251</v>
      </c>
      <c r="G47" s="9">
        <f>man!F42</f>
        <v>3734</v>
      </c>
      <c r="H47" s="12">
        <f t="shared" si="2"/>
        <v>26.696217916636876</v>
      </c>
      <c r="I47" s="9">
        <f>man!G42</f>
        <v>3862</v>
      </c>
      <c r="J47" s="12">
        <f t="shared" si="3"/>
        <v>27.61135339958533</v>
      </c>
      <c r="K47" s="9">
        <f>man!H42</f>
        <v>2835</v>
      </c>
      <c r="L47" s="12">
        <f t="shared" si="4"/>
        <v>20.26882104811611</v>
      </c>
      <c r="M47" s="9">
        <f>man!I42</f>
        <v>2140</v>
      </c>
      <c r="N47" s="14">
        <f t="shared" si="5"/>
        <v>15.299921355544436</v>
      </c>
    </row>
    <row r="48" spans="1:14" ht="12.75">
      <c r="A48" s="1" t="s">
        <v>63</v>
      </c>
      <c r="B48" s="8" t="s">
        <v>31</v>
      </c>
      <c r="C48" s="9">
        <f>man!C43</f>
        <v>10470</v>
      </c>
      <c r="D48" s="9">
        <f t="shared" si="0"/>
        <v>12176</v>
      </c>
      <c r="E48" s="9">
        <f>man!E43</f>
        <v>1127</v>
      </c>
      <c r="F48" s="12">
        <f t="shared" si="1"/>
        <v>9.255913272010513</v>
      </c>
      <c r="G48" s="9">
        <f>man!F43</f>
        <v>3257</v>
      </c>
      <c r="H48" s="12">
        <f t="shared" si="2"/>
        <v>26.749342969776606</v>
      </c>
      <c r="I48" s="9">
        <f>man!G43</f>
        <v>3423</v>
      </c>
      <c r="J48" s="12">
        <f t="shared" si="3"/>
        <v>28.11268068331143</v>
      </c>
      <c r="K48" s="9">
        <f>man!H43</f>
        <v>2442</v>
      </c>
      <c r="L48" s="12">
        <f t="shared" si="4"/>
        <v>20.05584756898817</v>
      </c>
      <c r="M48" s="9">
        <f>man!I43</f>
        <v>1927</v>
      </c>
      <c r="N48" s="14">
        <f t="shared" si="5"/>
        <v>15.826215505913272</v>
      </c>
    </row>
    <row r="49" spans="2:16" s="3" customFormat="1" ht="12.75">
      <c r="B49" s="10" t="s">
        <v>93</v>
      </c>
      <c r="C49" s="11">
        <f>SUM(C7:C48)</f>
        <v>960345</v>
      </c>
      <c r="D49" s="11">
        <f aca="true" t="shared" si="6" ref="D49:M49">SUM(D7:D48)</f>
        <v>1134963</v>
      </c>
      <c r="E49" s="11">
        <f t="shared" si="6"/>
        <v>104859</v>
      </c>
      <c r="F49" s="13">
        <f t="shared" si="1"/>
        <v>9.2389795966917</v>
      </c>
      <c r="G49" s="11">
        <f t="shared" si="6"/>
        <v>312469</v>
      </c>
      <c r="H49" s="13">
        <f t="shared" si="2"/>
        <v>27.531205863098624</v>
      </c>
      <c r="I49" s="11">
        <f t="shared" si="6"/>
        <v>336476</v>
      </c>
      <c r="J49" s="13">
        <f t="shared" si="3"/>
        <v>29.64642900253136</v>
      </c>
      <c r="K49" s="11">
        <f t="shared" si="6"/>
        <v>219130</v>
      </c>
      <c r="L49" s="13">
        <f t="shared" si="4"/>
        <v>19.30723732844154</v>
      </c>
      <c r="M49" s="11">
        <f t="shared" si="6"/>
        <v>162029</v>
      </c>
      <c r="N49" s="15">
        <f t="shared" si="5"/>
        <v>14.276148209236778</v>
      </c>
      <c r="P49" s="17"/>
    </row>
    <row r="50" spans="2:14" ht="51.75" customHeight="1">
      <c r="B50" s="21" t="s">
        <v>97</v>
      </c>
      <c r="C50" s="21"/>
      <c r="D50" s="21"/>
      <c r="E50" s="21"/>
      <c r="F50" s="21"/>
      <c r="G50" s="21"/>
      <c r="H50" s="21"/>
      <c r="I50" s="21"/>
      <c r="J50" s="21"/>
      <c r="K50" s="21"/>
      <c r="L50" s="21"/>
      <c r="M50" s="21"/>
      <c r="N50" s="21"/>
    </row>
  </sheetData>
  <sheetProtection/>
  <mergeCells count="12">
    <mergeCell ref="B2:N2"/>
    <mergeCell ref="I5:J5"/>
    <mergeCell ref="B1:N1"/>
    <mergeCell ref="B50:N50"/>
    <mergeCell ref="K5:L5"/>
    <mergeCell ref="M5:N5"/>
    <mergeCell ref="E4:N4"/>
    <mergeCell ref="B4:B5"/>
    <mergeCell ref="C4:C5"/>
    <mergeCell ref="D4:D5"/>
    <mergeCell ref="E5:F5"/>
    <mergeCell ref="G5:H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14371</v>
      </c>
      <c r="D2" s="18">
        <v>17147</v>
      </c>
      <c r="E2" s="18">
        <v>1709</v>
      </c>
      <c r="F2" s="18">
        <v>4789</v>
      </c>
      <c r="G2" s="18">
        <v>5013</v>
      </c>
      <c r="H2" s="18">
        <v>3184</v>
      </c>
      <c r="I2" s="18">
        <v>2452</v>
      </c>
    </row>
    <row r="3" spans="1:9" ht="12.75">
      <c r="A3" s="19" t="s">
        <v>47</v>
      </c>
      <c r="B3" s="18" t="s">
        <v>11</v>
      </c>
      <c r="C3" s="18">
        <v>19927</v>
      </c>
      <c r="D3" s="18">
        <v>23696</v>
      </c>
      <c r="E3" s="18">
        <v>2284</v>
      </c>
      <c r="F3" s="18">
        <v>6239</v>
      </c>
      <c r="G3" s="18">
        <v>7027</v>
      </c>
      <c r="H3" s="18">
        <v>4602</v>
      </c>
      <c r="I3" s="18">
        <v>3544</v>
      </c>
    </row>
    <row r="4" spans="1:9" ht="12.75">
      <c r="A4" s="18" t="s">
        <v>58</v>
      </c>
      <c r="B4" s="18" t="s">
        <v>13</v>
      </c>
      <c r="C4" s="18">
        <v>27515</v>
      </c>
      <c r="D4" s="18">
        <v>32908</v>
      </c>
      <c r="E4" s="18">
        <v>3355</v>
      </c>
      <c r="F4" s="18">
        <v>8842</v>
      </c>
      <c r="G4" s="18">
        <v>9616</v>
      </c>
      <c r="H4" s="18">
        <v>6306</v>
      </c>
      <c r="I4" s="18">
        <v>4789</v>
      </c>
    </row>
    <row r="5" spans="1:9" ht="12.75">
      <c r="A5" s="18" t="s">
        <v>2</v>
      </c>
      <c r="B5" s="18" t="s">
        <v>62</v>
      </c>
      <c r="C5" s="18">
        <v>18893</v>
      </c>
      <c r="D5" s="18">
        <v>22856</v>
      </c>
      <c r="E5" s="18">
        <v>2019</v>
      </c>
      <c r="F5" s="18">
        <v>5901</v>
      </c>
      <c r="G5" s="18">
        <v>6458</v>
      </c>
      <c r="H5" s="18">
        <v>4891</v>
      </c>
      <c r="I5" s="18">
        <v>3587</v>
      </c>
    </row>
    <row r="6" spans="1:9" ht="12.75">
      <c r="A6" s="18" t="s">
        <v>1</v>
      </c>
      <c r="B6" s="18" t="s">
        <v>60</v>
      </c>
      <c r="C6" s="18">
        <v>32581</v>
      </c>
      <c r="D6" s="18">
        <v>38336</v>
      </c>
      <c r="E6" s="18">
        <v>3637</v>
      </c>
      <c r="F6" s="18">
        <v>10283</v>
      </c>
      <c r="G6" s="18">
        <v>11577</v>
      </c>
      <c r="H6" s="18">
        <v>7436</v>
      </c>
      <c r="I6" s="18">
        <v>5403</v>
      </c>
    </row>
    <row r="7" spans="1:9" ht="12.75">
      <c r="A7" s="18" t="s">
        <v>21</v>
      </c>
      <c r="B7" s="18" t="s">
        <v>70</v>
      </c>
      <c r="C7" s="18">
        <v>11939</v>
      </c>
      <c r="D7" s="18">
        <v>14720</v>
      </c>
      <c r="E7" s="18">
        <v>1914</v>
      </c>
      <c r="F7" s="18">
        <v>4301</v>
      </c>
      <c r="G7" s="18">
        <v>4034</v>
      </c>
      <c r="H7" s="18">
        <v>2619</v>
      </c>
      <c r="I7" s="18">
        <v>1852</v>
      </c>
    </row>
    <row r="8" spans="1:9" ht="12.75">
      <c r="A8" s="18" t="s">
        <v>18</v>
      </c>
      <c r="B8" s="18" t="s">
        <v>37</v>
      </c>
      <c r="C8" s="18">
        <v>7560</v>
      </c>
      <c r="D8" s="18">
        <v>9092</v>
      </c>
      <c r="E8" s="18">
        <v>930</v>
      </c>
      <c r="F8" s="18">
        <v>2218</v>
      </c>
      <c r="G8" s="18">
        <v>2598</v>
      </c>
      <c r="H8" s="18">
        <v>1829</v>
      </c>
      <c r="I8" s="18">
        <v>1517</v>
      </c>
    </row>
    <row r="9" spans="1:9" ht="12.75">
      <c r="A9" s="18" t="s">
        <v>22</v>
      </c>
      <c r="B9" s="18" t="s">
        <v>74</v>
      </c>
      <c r="C9" s="18">
        <v>31952</v>
      </c>
      <c r="D9" s="18">
        <v>37929</v>
      </c>
      <c r="E9" s="18">
        <v>2949</v>
      </c>
      <c r="F9" s="18">
        <v>10206</v>
      </c>
      <c r="G9" s="18">
        <v>11864</v>
      </c>
      <c r="H9" s="18">
        <v>7095</v>
      </c>
      <c r="I9" s="18">
        <v>5815</v>
      </c>
    </row>
    <row r="10" spans="1:9" ht="12.75">
      <c r="A10" s="18" t="s">
        <v>24</v>
      </c>
      <c r="B10" s="18" t="s">
        <v>71</v>
      </c>
      <c r="C10" s="18">
        <v>9798</v>
      </c>
      <c r="D10" s="18">
        <v>11770</v>
      </c>
      <c r="E10" s="18">
        <v>898</v>
      </c>
      <c r="F10" s="18">
        <v>2717</v>
      </c>
      <c r="G10" s="18">
        <v>3369</v>
      </c>
      <c r="H10" s="18">
        <v>2665</v>
      </c>
      <c r="I10" s="18">
        <v>2121</v>
      </c>
    </row>
    <row r="11" spans="1:9" ht="12.75">
      <c r="A11" s="18" t="s">
        <v>30</v>
      </c>
      <c r="B11" s="18" t="s">
        <v>45</v>
      </c>
      <c r="C11" s="18">
        <v>215872</v>
      </c>
      <c r="D11" s="18">
        <v>250350</v>
      </c>
      <c r="E11" s="18">
        <v>18263</v>
      </c>
      <c r="F11" s="18">
        <v>69370</v>
      </c>
      <c r="G11" s="18">
        <v>78431</v>
      </c>
      <c r="H11" s="18">
        <v>48703</v>
      </c>
      <c r="I11" s="18">
        <v>35583</v>
      </c>
    </row>
    <row r="12" spans="1:9" ht="12.75">
      <c r="A12" s="18" t="s">
        <v>77</v>
      </c>
      <c r="B12" s="18" t="s">
        <v>16</v>
      </c>
      <c r="C12" s="18">
        <v>15459</v>
      </c>
      <c r="D12" s="18">
        <v>19013</v>
      </c>
      <c r="E12" s="18">
        <v>1664</v>
      </c>
      <c r="F12" s="18">
        <v>4660</v>
      </c>
      <c r="G12" s="18">
        <v>5375</v>
      </c>
      <c r="H12" s="18">
        <v>3838</v>
      </c>
      <c r="I12" s="18">
        <v>3476</v>
      </c>
    </row>
    <row r="13" spans="1:9" ht="12.75">
      <c r="A13" s="18" t="s">
        <v>64</v>
      </c>
      <c r="B13" s="18" t="s">
        <v>12</v>
      </c>
      <c r="C13" s="18">
        <v>8891</v>
      </c>
      <c r="D13" s="18">
        <v>9839</v>
      </c>
      <c r="E13" s="18">
        <v>906</v>
      </c>
      <c r="F13" s="18">
        <v>2509</v>
      </c>
      <c r="G13" s="18">
        <v>2689</v>
      </c>
      <c r="H13" s="18">
        <v>2115</v>
      </c>
      <c r="I13" s="18">
        <v>1620</v>
      </c>
    </row>
    <row r="14" spans="1:9" ht="12.75">
      <c r="A14" s="18" t="s">
        <v>38</v>
      </c>
      <c r="B14" s="18" t="s">
        <v>3</v>
      </c>
      <c r="C14" s="18">
        <v>8127</v>
      </c>
      <c r="D14" s="18">
        <v>9295</v>
      </c>
      <c r="E14" s="18">
        <v>971</v>
      </c>
      <c r="F14" s="18">
        <v>2362</v>
      </c>
      <c r="G14" s="18">
        <v>2600</v>
      </c>
      <c r="H14" s="18">
        <v>1913</v>
      </c>
      <c r="I14" s="18">
        <v>1449</v>
      </c>
    </row>
    <row r="15" spans="1:9" ht="12.75">
      <c r="A15" s="18" t="s">
        <v>51</v>
      </c>
      <c r="B15" s="18" t="s">
        <v>43</v>
      </c>
      <c r="C15" s="18">
        <v>53776</v>
      </c>
      <c r="D15" s="18">
        <v>66402</v>
      </c>
      <c r="E15" s="18">
        <v>6452</v>
      </c>
      <c r="F15" s="18">
        <v>20549</v>
      </c>
      <c r="G15" s="18">
        <v>19328</v>
      </c>
      <c r="H15" s="18">
        <v>11816</v>
      </c>
      <c r="I15" s="18">
        <v>8257</v>
      </c>
    </row>
    <row r="16" spans="1:9" ht="12.75">
      <c r="A16" s="18" t="s">
        <v>23</v>
      </c>
      <c r="B16" s="18" t="s">
        <v>40</v>
      </c>
      <c r="C16" s="18">
        <v>38720</v>
      </c>
      <c r="D16" s="18">
        <v>45310</v>
      </c>
      <c r="E16" s="18">
        <v>4133</v>
      </c>
      <c r="F16" s="18">
        <v>12671</v>
      </c>
      <c r="G16" s="18">
        <v>13050</v>
      </c>
      <c r="H16" s="18">
        <v>8678</v>
      </c>
      <c r="I16" s="18">
        <v>6778</v>
      </c>
    </row>
    <row r="17" spans="1:9" ht="12.75">
      <c r="A17" s="18" t="s">
        <v>53</v>
      </c>
      <c r="B17" s="18" t="s">
        <v>4</v>
      </c>
      <c r="C17" s="18">
        <v>5778</v>
      </c>
      <c r="D17" s="18">
        <v>7417</v>
      </c>
      <c r="E17" s="18">
        <v>559</v>
      </c>
      <c r="F17" s="18">
        <v>1760</v>
      </c>
      <c r="G17" s="18">
        <v>2316</v>
      </c>
      <c r="H17" s="18">
        <v>1579</v>
      </c>
      <c r="I17" s="18">
        <v>1203</v>
      </c>
    </row>
    <row r="18" spans="1:9" ht="12.75">
      <c r="A18" s="18" t="s">
        <v>8</v>
      </c>
      <c r="B18" s="18" t="s">
        <v>36</v>
      </c>
      <c r="C18" s="18">
        <v>14350</v>
      </c>
      <c r="D18" s="18">
        <v>16540</v>
      </c>
      <c r="E18" s="18">
        <v>1791</v>
      </c>
      <c r="F18" s="18">
        <v>4654</v>
      </c>
      <c r="G18" s="18">
        <v>4643</v>
      </c>
      <c r="H18" s="18">
        <v>2993</v>
      </c>
      <c r="I18" s="18">
        <v>2459</v>
      </c>
    </row>
    <row r="19" spans="1:9" ht="12.75">
      <c r="A19" s="18" t="s">
        <v>69</v>
      </c>
      <c r="B19" s="18" t="s">
        <v>42</v>
      </c>
      <c r="C19" s="18">
        <v>25925</v>
      </c>
      <c r="D19" s="18">
        <v>30183</v>
      </c>
      <c r="E19" s="18">
        <v>3261</v>
      </c>
      <c r="F19" s="18">
        <v>8443</v>
      </c>
      <c r="G19" s="18">
        <v>8587</v>
      </c>
      <c r="H19" s="18">
        <v>5614</v>
      </c>
      <c r="I19" s="18">
        <v>4278</v>
      </c>
    </row>
    <row r="20" spans="1:9" ht="12.75">
      <c r="A20" s="18" t="s">
        <v>6</v>
      </c>
      <c r="B20" s="18" t="s">
        <v>57</v>
      </c>
      <c r="C20" s="18">
        <v>19131</v>
      </c>
      <c r="D20" s="18">
        <v>23610</v>
      </c>
      <c r="E20" s="18">
        <v>2425</v>
      </c>
      <c r="F20" s="18">
        <v>6423</v>
      </c>
      <c r="G20" s="18">
        <v>6906</v>
      </c>
      <c r="H20" s="18">
        <v>4514</v>
      </c>
      <c r="I20" s="18">
        <v>3342</v>
      </c>
    </row>
    <row r="21" spans="1:9" ht="12.75">
      <c r="A21" s="18" t="s">
        <v>10</v>
      </c>
      <c r="B21" s="18" t="s">
        <v>65</v>
      </c>
      <c r="C21" s="18">
        <v>9281</v>
      </c>
      <c r="D21" s="18">
        <v>10168</v>
      </c>
      <c r="E21" s="18">
        <v>1329</v>
      </c>
      <c r="F21" s="18">
        <v>2841</v>
      </c>
      <c r="G21" s="18">
        <v>2680</v>
      </c>
      <c r="H21" s="18">
        <v>1889</v>
      </c>
      <c r="I21" s="18">
        <v>1429</v>
      </c>
    </row>
    <row r="22" spans="1:9" ht="12.75">
      <c r="A22" s="18" t="s">
        <v>61</v>
      </c>
      <c r="B22" s="18" t="s">
        <v>25</v>
      </c>
      <c r="C22" s="18">
        <v>10767</v>
      </c>
      <c r="D22" s="18">
        <v>12803</v>
      </c>
      <c r="E22" s="18">
        <v>1606</v>
      </c>
      <c r="F22" s="18">
        <v>3525</v>
      </c>
      <c r="G22" s="18">
        <v>3501</v>
      </c>
      <c r="H22" s="18">
        <v>2436</v>
      </c>
      <c r="I22" s="18">
        <v>1735</v>
      </c>
    </row>
    <row r="23" spans="1:9" ht="12.75">
      <c r="A23" s="18" t="s">
        <v>27</v>
      </c>
      <c r="B23" s="18" t="s">
        <v>41</v>
      </c>
      <c r="C23" s="18">
        <v>10562</v>
      </c>
      <c r="D23" s="18">
        <v>13525</v>
      </c>
      <c r="E23" s="18">
        <v>860</v>
      </c>
      <c r="F23" s="18">
        <v>3205</v>
      </c>
      <c r="G23" s="18">
        <v>4383</v>
      </c>
      <c r="H23" s="18">
        <v>2922</v>
      </c>
      <c r="I23" s="18">
        <v>2155</v>
      </c>
    </row>
    <row r="24" spans="1:9" ht="12.75">
      <c r="A24" s="18" t="s">
        <v>46</v>
      </c>
      <c r="B24" s="18" t="s">
        <v>56</v>
      </c>
      <c r="C24" s="18">
        <v>16168</v>
      </c>
      <c r="D24" s="18">
        <v>19022</v>
      </c>
      <c r="E24" s="18">
        <v>1693</v>
      </c>
      <c r="F24" s="18">
        <v>4672</v>
      </c>
      <c r="G24" s="18">
        <v>5519</v>
      </c>
      <c r="H24" s="18">
        <v>4171</v>
      </c>
      <c r="I24" s="18">
        <v>2967</v>
      </c>
    </row>
    <row r="25" spans="1:9" ht="12.75">
      <c r="A25" s="18" t="s">
        <v>5</v>
      </c>
      <c r="B25" s="18" t="s">
        <v>33</v>
      </c>
      <c r="C25" s="18">
        <v>6835</v>
      </c>
      <c r="D25" s="18">
        <v>7866</v>
      </c>
      <c r="E25" s="18">
        <v>842</v>
      </c>
      <c r="F25" s="18">
        <v>1900</v>
      </c>
      <c r="G25" s="18">
        <v>2236</v>
      </c>
      <c r="H25" s="18">
        <v>1618</v>
      </c>
      <c r="I25" s="18">
        <v>1270</v>
      </c>
    </row>
    <row r="26" spans="1:9" ht="12.75">
      <c r="A26" s="18" t="s">
        <v>83</v>
      </c>
      <c r="B26" s="18" t="s">
        <v>44</v>
      </c>
      <c r="C26" s="18">
        <v>31021</v>
      </c>
      <c r="D26" s="18">
        <v>35766</v>
      </c>
      <c r="E26" s="18">
        <v>3824</v>
      </c>
      <c r="F26" s="18">
        <v>11170</v>
      </c>
      <c r="G26" s="18">
        <v>10786</v>
      </c>
      <c r="H26" s="18">
        <v>5760</v>
      </c>
      <c r="I26" s="18">
        <v>4226</v>
      </c>
    </row>
    <row r="27" spans="1:9" ht="12.75">
      <c r="A27" s="18" t="s">
        <v>67</v>
      </c>
      <c r="B27" s="18" t="s">
        <v>50</v>
      </c>
      <c r="C27" s="18">
        <v>42867</v>
      </c>
      <c r="D27" s="18">
        <v>48275</v>
      </c>
      <c r="E27" s="18">
        <v>4699</v>
      </c>
      <c r="F27" s="18">
        <v>15090</v>
      </c>
      <c r="G27" s="18">
        <v>15494</v>
      </c>
      <c r="H27" s="18">
        <v>8186</v>
      </c>
      <c r="I27" s="18">
        <v>4806</v>
      </c>
    </row>
    <row r="28" spans="1:9" ht="12.75">
      <c r="A28" s="18" t="s">
        <v>26</v>
      </c>
      <c r="B28" s="18" t="s">
        <v>34</v>
      </c>
      <c r="C28" s="18">
        <v>19353</v>
      </c>
      <c r="D28" s="18">
        <v>22694</v>
      </c>
      <c r="E28" s="18">
        <v>2712</v>
      </c>
      <c r="F28" s="18">
        <v>6355</v>
      </c>
      <c r="G28" s="18">
        <v>6360</v>
      </c>
      <c r="H28" s="18">
        <v>4225</v>
      </c>
      <c r="I28" s="18">
        <v>3042</v>
      </c>
    </row>
    <row r="29" spans="1:9" ht="12.75">
      <c r="A29" s="18" t="s">
        <v>20</v>
      </c>
      <c r="B29" s="18" t="s">
        <v>15</v>
      </c>
      <c r="C29" s="18">
        <v>6616</v>
      </c>
      <c r="D29" s="18">
        <v>7452</v>
      </c>
      <c r="E29" s="18">
        <v>796</v>
      </c>
      <c r="F29" s="18">
        <v>1907</v>
      </c>
      <c r="G29" s="18">
        <v>2071</v>
      </c>
      <c r="H29" s="18">
        <v>1510</v>
      </c>
      <c r="I29" s="18">
        <v>1168</v>
      </c>
    </row>
    <row r="30" spans="1:9" ht="12.75">
      <c r="A30" s="18" t="s">
        <v>82</v>
      </c>
      <c r="B30" s="18" t="s">
        <v>54</v>
      </c>
      <c r="C30" s="18">
        <v>21564</v>
      </c>
      <c r="D30" s="18">
        <v>26872</v>
      </c>
      <c r="E30" s="18">
        <v>2578</v>
      </c>
      <c r="F30" s="18">
        <v>6949</v>
      </c>
      <c r="G30" s="18">
        <v>8066</v>
      </c>
      <c r="H30" s="18">
        <v>5523</v>
      </c>
      <c r="I30" s="18">
        <v>3756</v>
      </c>
    </row>
    <row r="31" spans="1:9" ht="12.75">
      <c r="A31" s="18" t="s">
        <v>32</v>
      </c>
      <c r="B31" s="18" t="s">
        <v>52</v>
      </c>
      <c r="C31" s="18">
        <v>14006</v>
      </c>
      <c r="D31" s="18">
        <v>16979</v>
      </c>
      <c r="E31" s="18">
        <v>1583</v>
      </c>
      <c r="F31" s="18">
        <v>4284</v>
      </c>
      <c r="G31" s="18">
        <v>4772</v>
      </c>
      <c r="H31" s="18">
        <v>3603</v>
      </c>
      <c r="I31" s="18">
        <v>2737</v>
      </c>
    </row>
    <row r="32" spans="1:9" ht="12.75">
      <c r="A32" s="18" t="s">
        <v>0</v>
      </c>
      <c r="B32" s="18" t="s">
        <v>55</v>
      </c>
      <c r="C32" s="18">
        <v>11371</v>
      </c>
      <c r="D32" s="18">
        <v>13578</v>
      </c>
      <c r="E32" s="18">
        <v>1559</v>
      </c>
      <c r="F32" s="18">
        <v>3609</v>
      </c>
      <c r="G32" s="18">
        <v>3577</v>
      </c>
      <c r="H32" s="18">
        <v>2666</v>
      </c>
      <c r="I32" s="18">
        <v>2167</v>
      </c>
    </row>
    <row r="33" spans="1:9" ht="12.75">
      <c r="A33" s="18" t="s">
        <v>72</v>
      </c>
      <c r="B33" s="18" t="s">
        <v>28</v>
      </c>
      <c r="C33" s="18">
        <v>29601</v>
      </c>
      <c r="D33" s="18">
        <v>34662</v>
      </c>
      <c r="E33" s="18">
        <v>3045</v>
      </c>
      <c r="F33" s="18">
        <v>8896</v>
      </c>
      <c r="G33" s="18">
        <v>10308</v>
      </c>
      <c r="H33" s="18">
        <v>7267</v>
      </c>
      <c r="I33" s="18">
        <v>5146</v>
      </c>
    </row>
    <row r="34" spans="1:9" ht="12.75">
      <c r="A34" s="18" t="s">
        <v>49</v>
      </c>
      <c r="B34" s="18" t="s">
        <v>79</v>
      </c>
      <c r="C34" s="18">
        <v>12421</v>
      </c>
      <c r="D34" s="18">
        <v>15117</v>
      </c>
      <c r="E34" s="18">
        <v>1557</v>
      </c>
      <c r="F34" s="18">
        <v>3921</v>
      </c>
      <c r="G34" s="18">
        <v>4510</v>
      </c>
      <c r="H34" s="18">
        <v>2976</v>
      </c>
      <c r="I34" s="18">
        <v>2153</v>
      </c>
    </row>
    <row r="35" spans="1:9" ht="12.75">
      <c r="A35" s="18" t="s">
        <v>76</v>
      </c>
      <c r="B35" s="18" t="s">
        <v>84</v>
      </c>
      <c r="C35" s="18">
        <v>8268</v>
      </c>
      <c r="D35" s="18">
        <v>10050</v>
      </c>
      <c r="E35" s="18">
        <v>1279</v>
      </c>
      <c r="F35" s="18">
        <v>2899</v>
      </c>
      <c r="G35" s="18">
        <v>2712</v>
      </c>
      <c r="H35" s="18">
        <v>1942</v>
      </c>
      <c r="I35" s="18">
        <v>1218</v>
      </c>
    </row>
    <row r="36" spans="1:9" ht="12.75">
      <c r="A36" s="18" t="s">
        <v>9</v>
      </c>
      <c r="B36" s="18" t="s">
        <v>35</v>
      </c>
      <c r="C36" s="18">
        <v>17980</v>
      </c>
      <c r="D36" s="18">
        <v>22091</v>
      </c>
      <c r="E36" s="18">
        <v>1952</v>
      </c>
      <c r="F36" s="18">
        <v>6188</v>
      </c>
      <c r="G36" s="18">
        <v>6619</v>
      </c>
      <c r="H36" s="18">
        <v>4301</v>
      </c>
      <c r="I36" s="18">
        <v>3031</v>
      </c>
    </row>
    <row r="37" spans="1:9" ht="12.75">
      <c r="A37" s="18" t="s">
        <v>73</v>
      </c>
      <c r="B37" s="18" t="s">
        <v>78</v>
      </c>
      <c r="C37" s="18">
        <v>19129</v>
      </c>
      <c r="D37" s="18">
        <v>23261</v>
      </c>
      <c r="E37" s="18">
        <v>2626</v>
      </c>
      <c r="F37" s="18">
        <v>6666</v>
      </c>
      <c r="G37" s="18">
        <v>6577</v>
      </c>
      <c r="H37" s="18">
        <v>4382</v>
      </c>
      <c r="I37" s="18">
        <v>3010</v>
      </c>
    </row>
    <row r="38" spans="1:9" ht="12.75">
      <c r="A38" s="18" t="s">
        <v>29</v>
      </c>
      <c r="B38" s="18" t="s">
        <v>75</v>
      </c>
      <c r="C38" s="18">
        <v>10010</v>
      </c>
      <c r="D38" s="18">
        <v>12096</v>
      </c>
      <c r="E38" s="18">
        <v>1174</v>
      </c>
      <c r="F38" s="18">
        <v>3040</v>
      </c>
      <c r="G38" s="18">
        <v>3357</v>
      </c>
      <c r="H38" s="18">
        <v>2376</v>
      </c>
      <c r="I38" s="18">
        <v>2149</v>
      </c>
    </row>
    <row r="39" spans="1:9" ht="12.75">
      <c r="A39" s="18" t="s">
        <v>68</v>
      </c>
      <c r="B39" s="18" t="s">
        <v>14</v>
      </c>
      <c r="C39" s="18">
        <v>44242</v>
      </c>
      <c r="D39" s="18">
        <v>51997</v>
      </c>
      <c r="E39" s="18">
        <v>4775</v>
      </c>
      <c r="F39" s="18">
        <v>14878</v>
      </c>
      <c r="G39" s="18">
        <v>15254</v>
      </c>
      <c r="H39" s="18">
        <v>9795</v>
      </c>
      <c r="I39" s="18">
        <v>7295</v>
      </c>
    </row>
    <row r="40" spans="1:9" ht="12.75">
      <c r="A40" s="18" t="s">
        <v>19</v>
      </c>
      <c r="B40" s="18" t="s">
        <v>81</v>
      </c>
      <c r="C40" s="18">
        <v>7503</v>
      </c>
      <c r="D40" s="18">
        <v>8827</v>
      </c>
      <c r="E40" s="18">
        <v>807</v>
      </c>
      <c r="F40" s="18">
        <v>2209</v>
      </c>
      <c r="G40" s="18">
        <v>2334</v>
      </c>
      <c r="H40" s="18">
        <v>1939</v>
      </c>
      <c r="I40" s="18">
        <v>1538</v>
      </c>
    </row>
    <row r="41" spans="1:9" ht="12.75">
      <c r="A41" s="18" t="s">
        <v>48</v>
      </c>
      <c r="B41" s="18" t="s">
        <v>17</v>
      </c>
      <c r="C41" s="18">
        <v>8131</v>
      </c>
      <c r="D41" s="18">
        <v>9286</v>
      </c>
      <c r="E41" s="18">
        <v>900</v>
      </c>
      <c r="F41" s="18">
        <v>2377</v>
      </c>
      <c r="G41" s="18">
        <v>2594</v>
      </c>
      <c r="H41" s="18">
        <v>1976</v>
      </c>
      <c r="I41" s="18">
        <v>1439</v>
      </c>
    </row>
    <row r="42" spans="1:9" ht="12.75">
      <c r="A42" s="18" t="s">
        <v>59</v>
      </c>
      <c r="B42" s="18" t="s">
        <v>80</v>
      </c>
      <c r="C42" s="18">
        <v>11614</v>
      </c>
      <c r="D42" s="18">
        <v>13987</v>
      </c>
      <c r="E42" s="18">
        <v>1416</v>
      </c>
      <c r="F42" s="18">
        <v>3734</v>
      </c>
      <c r="G42" s="18">
        <v>3862</v>
      </c>
      <c r="H42" s="18">
        <v>2835</v>
      </c>
      <c r="I42" s="18">
        <v>2140</v>
      </c>
    </row>
    <row r="43" spans="1:9" ht="12.75">
      <c r="A43" s="18" t="s">
        <v>63</v>
      </c>
      <c r="B43" s="18" t="s">
        <v>31</v>
      </c>
      <c r="C43" s="18">
        <v>10470</v>
      </c>
      <c r="D43" s="18">
        <v>12176</v>
      </c>
      <c r="E43" s="18">
        <v>1127</v>
      </c>
      <c r="F43" s="18">
        <v>3257</v>
      </c>
      <c r="G43" s="18">
        <v>3423</v>
      </c>
      <c r="H43" s="18">
        <v>2442</v>
      </c>
      <c r="I43" s="18">
        <v>1927</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2019-05-14T05:57:23Z</cp:lastPrinted>
  <dcterms:created xsi:type="dcterms:W3CDTF">2013-08-22T13:26:02Z</dcterms:created>
  <dcterms:modified xsi:type="dcterms:W3CDTF">2019-06-05T12:47:56Z</dcterms:modified>
  <cp:category/>
  <cp:version/>
  <cp:contentType/>
  <cp:contentStatus/>
</cp:coreProperties>
</file>