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0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<sst xmlns="http://schemas.openxmlformats.org/spreadsheetml/2006/main" count="201" uniqueCount="108">
  <si>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</si>
  <si>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</si>
  <si>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</si>
  <si>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</si>
  <si>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</si>
  <si>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</si>
  <si>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</si>
  <si>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</si>
  <si>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</si>
  <si>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</si>
  <si>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</si>
  <si>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</si>
  <si>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</si>
  <si>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</si>
  <si>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</si>
  <si>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</si>
  <si>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</si>
  <si>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</si>
  <si>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</si>
  <si>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</si>
  <si>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</si>
  <si>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</si>
  <si>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</si>
  <si>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</si>
  <si>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</si>
  <si>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</si>
  <si>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</si>
  <si>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</si>
  <si>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</si>
  <si>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</si>
  <si>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</si>
  <si>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</si>
  <si>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</si>
  <si>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</si>
  <si>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</si>
  <si>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</si>
  <si>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</si>
  <si>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</si>
  <si>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</si>
  <si>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</si>
  <si>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</si>
  <si>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</si>
  <si>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</si>
  <si>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</si>
  <si>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</si>
  <si>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</si>
  <si>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</si>
  <si>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</si>
  <si>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</si>
  <si>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</si>
  <si>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</si>
  <si>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</si>
  <si>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</si>
  <si>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</si>
  <si>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</si>
  <si>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</si>
  <si>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</si>
  <si>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</si>
  <si>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</si>
  <si>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</si>
  <si>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</si>
  <si>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</si>
  <si>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</si>
  <si>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</si>
  <si>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</si>
  <si>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</si>
  <si>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</si>
  <si>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</si>
  <si>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</si>
  <si>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</si>
  <si>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</si>
  <si>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</si>
  <si>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</si>
  <si>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</si>
  <si>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</si>
  <si>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</si>
  <si>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</si>
  <si>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</si>
  <si>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</si>
  <si>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</si>
  <si>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</si>
  <si>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</si>
  <si>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</si>
  <si>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</si>
  <si>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</si>
  <si>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</si>
  <si>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</si>
  <si>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</si>
  <si>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</si>
  <si>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</si>
  <si>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</si>
  <si>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</si>
  <si>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</si>
  <si>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</si>
  <si>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</si>
  <si>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</si>
  <si>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</si>
  <si>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</si>
  <si>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</si>
  <si>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</si>
  <si>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</si>
  <si>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</si>
  <si>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</si>
  <si>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</si>
  <si>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</si>
  <si>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</si>
  <si>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</si>
  <si>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30.11.2022</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</si>
</sst>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4" fillId="0" borderId="0" applyNumberFormat="0" applyFill="0" applyBorder="0" applyAlignment="0" applyProtection="0"/>
    <xf numFmtId="0" fontId="25" fillId="28"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29" borderId="1" applyNumberFormat="0" applyAlignment="0" applyProtection="0"/>
    <xf numFmtId="0" fontId="30" fillId="0" borderId="6" applyNumberFormat="0" applyFill="0" applyAlignment="0" applyProtection="0"/>
    <xf numFmtId="0" fontId="31" fillId="30" borderId="0" applyNumberFormat="0" applyBorder="0" applyAlignment="0" applyProtection="0"/>
    <xf numFmtId="0" fontId="0" fillId="31" borderId="7" applyNumberFormat="0" applyFont="0" applyAlignment="0" applyProtection="0"/>
    <xf numFmtId="0" fontId="32" fillId="26" borderId="8" applyNumberFormat="0" applyAlignment="0" applyProtection="0"/>
    <xf numFmtId="9" fontId="0" fillId="0" borderId="0">
      <alignment/>
      <protection/>
    </xf>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30">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11" fontId="0" fillId="0" borderId="0" xfId="0" applyNumberFormat="1" applyFont="1" applyAlignment="1">
      <alignment/>
    </xf>
    <xf numFmtId="0" fontId="1" fillId="32" borderId="10"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0" borderId="0" xfId="0" applyFont="1" applyAlignment="1">
      <alignment horizontal="center"/>
    </xf>
    <xf numFmtId="0" fontId="0" fillId="0" borderId="14" xfId="0"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28" t="s">
        <v>98</v>
      </c>
      <c r="C1" s="28"/>
      <c r="D1" s="28"/>
      <c r="E1" s="28"/>
      <c r="F1" s="28"/>
      <c r="G1" s="28"/>
      <c r="H1" s="28"/>
      <c r="I1" s="28"/>
      <c r="J1" s="28"/>
      <c r="K1" s="28"/>
      <c r="L1" s="28"/>
      <c r="M1" s="28"/>
      <c r="N1" s="28"/>
    </row>
    <row r="2" spans="2:14" ht="12.75">
      <c r="B2" s="28" t="s">
        <v>107</v>
      </c>
      <c r="C2" s="28"/>
      <c r="D2" s="28"/>
      <c r="E2" s="28"/>
      <c r="F2" s="28"/>
      <c r="G2" s="28"/>
      <c r="H2" s="28"/>
      <c r="I2" s="28"/>
      <c r="J2" s="28"/>
      <c r="K2" s="28"/>
      <c r="L2" s="28"/>
      <c r="M2" s="28"/>
      <c r="N2" s="28"/>
    </row>
    <row r="3" spans="2:4" ht="12.75">
      <c r="B3" s="3"/>
      <c r="C3" s="4"/>
      <c r="D3" s="4"/>
    </row>
    <row r="4" spans="2:14" ht="15.75" customHeight="1">
      <c r="B4" s="19" t="s">
        <v>85</v>
      </c>
      <c r="C4" s="22" t="s">
        <v>86</v>
      </c>
      <c r="D4" s="25" t="s">
        <v>91</v>
      </c>
      <c r="E4" s="18" t="s">
        <v>92</v>
      </c>
      <c r="F4" s="18"/>
      <c r="G4" s="18"/>
      <c r="H4" s="18"/>
      <c r="I4" s="18"/>
      <c r="J4" s="18"/>
      <c r="K4" s="18"/>
      <c r="L4" s="18"/>
      <c r="M4" s="18"/>
      <c r="N4" s="18"/>
    </row>
    <row r="5" spans="1:14" ht="15.75" customHeight="1">
      <c r="A5" s="2" t="s">
        <v>39</v>
      </c>
      <c r="B5" s="20"/>
      <c r="C5" s="23"/>
      <c r="D5" s="26"/>
      <c r="E5" s="18" t="s">
        <v>96</v>
      </c>
      <c r="F5" s="18"/>
      <c r="G5" s="18" t="s">
        <v>87</v>
      </c>
      <c r="H5" s="18"/>
      <c r="I5" s="18" t="s">
        <v>88</v>
      </c>
      <c r="J5" s="18"/>
      <c r="K5" s="18" t="s">
        <v>89</v>
      </c>
      <c r="L5" s="18"/>
      <c r="M5" s="18" t="s">
        <v>90</v>
      </c>
      <c r="N5" s="18"/>
    </row>
    <row r="6" spans="1:14" ht="15.75" customHeight="1">
      <c r="A6" s="2"/>
      <c r="B6" s="21"/>
      <c r="C6" s="24"/>
      <c r="D6" s="27"/>
      <c r="E6" s="5" t="s">
        <v>94</v>
      </c>
      <c r="F6" s="5" t="s">
        <v>95</v>
      </c>
      <c r="G6" s="5" t="s">
        <v>94</v>
      </c>
      <c r="H6" s="5" t="s">
        <v>95</v>
      </c>
      <c r="I6" s="5" t="s">
        <v>94</v>
      </c>
      <c r="J6" s="5" t="s">
        <v>95</v>
      </c>
      <c r="K6" s="5" t="s">
        <v>94</v>
      </c>
      <c r="L6" s="5" t="s">
        <v>95</v>
      </c>
      <c r="M6" s="5" t="s">
        <v>94</v>
      </c>
      <c r="N6" s="5" t="s">
        <v>95</v>
      </c>
    </row>
    <row r="7" spans="1:14" ht="12.75">
      <c r="A7" s="1" t="s">
        <v>66</v>
      </c>
      <c r="B7" s="6" t="s">
        <v>7</v>
      </c>
      <c r="C7" s="7">
        <f>man!C2</f>
        <v>17815</v>
      </c>
      <c r="D7" s="7">
        <f>E7+G7+I7+K7+M7</f>
        <v>21117</v>
      </c>
      <c r="E7" s="7">
        <f>man!E2</f>
        <v>1918</v>
      </c>
      <c r="F7" s="10">
        <f>E7/D7*100</f>
        <v>9.08272955438746</v>
      </c>
      <c r="G7" s="7">
        <f>man!F2</f>
        <v>5492</v>
      </c>
      <c r="H7" s="10">
        <f>G7/D7*100</f>
        <v>26.007482123407684</v>
      </c>
      <c r="I7" s="7">
        <f>man!G2</f>
        <v>6300</v>
      </c>
      <c r="J7" s="10">
        <f>I7/D7*100</f>
        <v>29.833783207842025</v>
      </c>
      <c r="K7" s="7">
        <f>man!H2</f>
        <v>4236</v>
      </c>
      <c r="L7" s="10">
        <f>K7/D7*100</f>
        <v>20.059667566415683</v>
      </c>
      <c r="M7" s="7">
        <f>man!I2</f>
        <v>3171</v>
      </c>
      <c r="N7" s="12">
        <f>M7/D7*100</f>
        <v>15.01633754794715</v>
      </c>
    </row>
    <row r="8" spans="1:14" ht="12.75">
      <c r="A8" s="1" t="s">
        <v>47</v>
      </c>
      <c r="B8" s="6" t="s">
        <v>11</v>
      </c>
      <c r="C8" s="7">
        <f>man!C3</f>
        <v>23896</v>
      </c>
      <c r="D8" s="7">
        <f aca="true" t="shared" si="0" ref="D8:D48">E8+G8+I8+K8+M8</f>
        <v>28559</v>
      </c>
      <c r="E8" s="7">
        <f>man!E3</f>
        <v>2615</v>
      </c>
      <c r="F8" s="10">
        <f aca="true" t="shared" si="1" ref="F8:F49">E8/D8*100</f>
        <v>9.156483070135508</v>
      </c>
      <c r="G8" s="7">
        <f>man!F3</f>
        <v>7114</v>
      </c>
      <c r="H8" s="10">
        <f aca="true" t="shared" si="2" ref="H8:H49">G8/D8*100</f>
        <v>24.909835778563675</v>
      </c>
      <c r="I8" s="7">
        <f>man!G3</f>
        <v>8524</v>
      </c>
      <c r="J8" s="10">
        <f aca="true" t="shared" si="3" ref="J8:J49">I8/D8*100</f>
        <v>29.846983437795444</v>
      </c>
      <c r="K8" s="7">
        <f>man!H3</f>
        <v>5947</v>
      </c>
      <c r="L8" s="10">
        <f aca="true" t="shared" si="4" ref="L8:L49">K8/D8*100</f>
        <v>20.82355824783781</v>
      </c>
      <c r="M8" s="7">
        <f>man!I3</f>
        <v>4359</v>
      </c>
      <c r="N8" s="12">
        <f aca="true" t="shared" si="5" ref="N8:N49">M8/D8*100</f>
        <v>15.263139465667566</v>
      </c>
    </row>
    <row r="9" spans="1:14" ht="12.75">
      <c r="A9" s="1" t="s">
        <v>58</v>
      </c>
      <c r="B9" s="6" t="s">
        <v>13</v>
      </c>
      <c r="C9" s="7">
        <f>man!C4</f>
        <v>33112</v>
      </c>
      <c r="D9" s="7">
        <f t="shared" si="0"/>
        <v>39419</v>
      </c>
      <c r="E9" s="7">
        <f>man!E4</f>
        <v>3658</v>
      </c>
      <c r="F9" s="10">
        <f t="shared" si="1"/>
        <v>9.279788934270277</v>
      </c>
      <c r="G9" s="7">
        <f>man!F4</f>
        <v>9944</v>
      </c>
      <c r="H9" s="10">
        <f t="shared" si="2"/>
        <v>25.226413658388086</v>
      </c>
      <c r="I9" s="7">
        <f>man!G4</f>
        <v>11813</v>
      </c>
      <c r="J9" s="10">
        <f t="shared" si="3"/>
        <v>29.9677820340445</v>
      </c>
      <c r="K9" s="7">
        <f>man!H4</f>
        <v>8018</v>
      </c>
      <c r="L9" s="10">
        <f t="shared" si="4"/>
        <v>20.340444963088867</v>
      </c>
      <c r="M9" s="7">
        <f>man!I4</f>
        <v>5986</v>
      </c>
      <c r="N9" s="12">
        <f t="shared" si="5"/>
        <v>15.185570410208275</v>
      </c>
    </row>
    <row r="10" spans="1:14" ht="12.75">
      <c r="A10" s="1" t="s">
        <v>2</v>
      </c>
      <c r="B10" s="6" t="s">
        <v>62</v>
      </c>
      <c r="C10" s="7">
        <f>man!C5</f>
        <v>22164</v>
      </c>
      <c r="D10" s="7">
        <f t="shared" si="0"/>
        <v>26990</v>
      </c>
      <c r="E10" s="7">
        <f>man!E5</f>
        <v>2455</v>
      </c>
      <c r="F10" s="10">
        <f t="shared" si="1"/>
        <v>9.095961467210078</v>
      </c>
      <c r="G10" s="7">
        <f>man!F5</f>
        <v>6624</v>
      </c>
      <c r="H10" s="10">
        <f t="shared" si="2"/>
        <v>24.542423119673952</v>
      </c>
      <c r="I10" s="7">
        <f>man!G5</f>
        <v>7716</v>
      </c>
      <c r="J10" s="10">
        <f t="shared" si="3"/>
        <v>28.58836606150426</v>
      </c>
      <c r="K10" s="7">
        <f>man!H5</f>
        <v>5826</v>
      </c>
      <c r="L10" s="10">
        <f t="shared" si="4"/>
        <v>21.58577250833642</v>
      </c>
      <c r="M10" s="7">
        <f>man!I5</f>
        <v>4369</v>
      </c>
      <c r="N10" s="12">
        <f t="shared" si="5"/>
        <v>16.187476843275288</v>
      </c>
    </row>
    <row r="11" spans="1:14" ht="12.75">
      <c r="A11" s="1" t="s">
        <v>1</v>
      </c>
      <c r="B11" s="6" t="s">
        <v>60</v>
      </c>
      <c r="C11" s="7">
        <f>man!C6</f>
        <v>38962</v>
      </c>
      <c r="D11" s="7">
        <f t="shared" si="0"/>
        <v>45474</v>
      </c>
      <c r="E11" s="7">
        <f>man!E6</f>
        <v>4012</v>
      </c>
      <c r="F11" s="10">
        <f t="shared" si="1"/>
        <v>8.82262391696354</v>
      </c>
      <c r="G11" s="7">
        <f>man!F6</f>
        <v>11338</v>
      </c>
      <c r="H11" s="10">
        <f t="shared" si="2"/>
        <v>24.932928706513614</v>
      </c>
      <c r="I11" s="7">
        <f>man!G6</f>
        <v>13732</v>
      </c>
      <c r="J11" s="10">
        <f t="shared" si="3"/>
        <v>30.197475480494347</v>
      </c>
      <c r="K11" s="7">
        <f>man!H6</f>
        <v>9530</v>
      </c>
      <c r="L11" s="10">
        <f t="shared" si="4"/>
        <v>20.957030390992657</v>
      </c>
      <c r="M11" s="7">
        <f>man!I6</f>
        <v>6862</v>
      </c>
      <c r="N11" s="12">
        <f t="shared" si="5"/>
        <v>15.089941505035846</v>
      </c>
    </row>
    <row r="12" spans="1:14" ht="12.75">
      <c r="A12" s="1" t="s">
        <v>21</v>
      </c>
      <c r="B12" s="6" t="s">
        <v>70</v>
      </c>
      <c r="C12" s="7">
        <f>man!C7</f>
        <v>15194</v>
      </c>
      <c r="D12" s="7">
        <f t="shared" si="0"/>
        <v>18639</v>
      </c>
      <c r="E12" s="7">
        <f>man!E7</f>
        <v>2365</v>
      </c>
      <c r="F12" s="10">
        <f t="shared" si="1"/>
        <v>12.688448951123988</v>
      </c>
      <c r="G12" s="7">
        <f>man!F7</f>
        <v>5329</v>
      </c>
      <c r="H12" s="10">
        <f t="shared" si="2"/>
        <v>28.590589623906865</v>
      </c>
      <c r="I12" s="7">
        <f>man!G7</f>
        <v>5018</v>
      </c>
      <c r="J12" s="10">
        <f t="shared" si="3"/>
        <v>26.922045174097324</v>
      </c>
      <c r="K12" s="7">
        <f>man!H7</f>
        <v>3437</v>
      </c>
      <c r="L12" s="10">
        <f t="shared" si="4"/>
        <v>18.439830463007674</v>
      </c>
      <c r="M12" s="7">
        <f>man!I7</f>
        <v>2490</v>
      </c>
      <c r="N12" s="12">
        <f t="shared" si="5"/>
        <v>13.359085787864156</v>
      </c>
    </row>
    <row r="13" spans="1:14" ht="12.75">
      <c r="A13" s="1" t="s">
        <v>18</v>
      </c>
      <c r="B13" s="6" t="s">
        <v>37</v>
      </c>
      <c r="C13" s="7">
        <f>man!C8</f>
        <v>9087</v>
      </c>
      <c r="D13" s="7">
        <f t="shared" si="0"/>
        <v>10734</v>
      </c>
      <c r="E13" s="7">
        <f>man!E8</f>
        <v>1066</v>
      </c>
      <c r="F13" s="10">
        <f t="shared" si="1"/>
        <v>9.931060182597355</v>
      </c>
      <c r="G13" s="7">
        <f>man!F8</f>
        <v>2672</v>
      </c>
      <c r="H13" s="10">
        <f t="shared" si="2"/>
        <v>24.89286379727967</v>
      </c>
      <c r="I13" s="7">
        <f>man!G8</f>
        <v>2938</v>
      </c>
      <c r="J13" s="10">
        <f t="shared" si="3"/>
        <v>27.370970747158562</v>
      </c>
      <c r="K13" s="7">
        <f>man!H8</f>
        <v>2235</v>
      </c>
      <c r="L13" s="10">
        <f t="shared" si="4"/>
        <v>20.821688093907213</v>
      </c>
      <c r="M13" s="7">
        <f>man!I8</f>
        <v>1823</v>
      </c>
      <c r="N13" s="12">
        <f t="shared" si="5"/>
        <v>16.9834171790572</v>
      </c>
    </row>
    <row r="14" spans="1:14" ht="12.75">
      <c r="A14" s="1" t="s">
        <v>22</v>
      </c>
      <c r="B14" s="6" t="s">
        <v>74</v>
      </c>
      <c r="C14" s="7">
        <f>man!C9</f>
        <v>39425</v>
      </c>
      <c r="D14" s="7">
        <f t="shared" si="0"/>
        <v>46530</v>
      </c>
      <c r="E14" s="7">
        <f>man!E9</f>
        <v>3513</v>
      </c>
      <c r="F14" s="10">
        <f t="shared" si="1"/>
        <v>7.549967762733719</v>
      </c>
      <c r="G14" s="7">
        <f>man!F9</f>
        <v>11811</v>
      </c>
      <c r="H14" s="10">
        <f t="shared" si="2"/>
        <v>25.383623468729848</v>
      </c>
      <c r="I14" s="7">
        <f>man!G9</f>
        <v>14914</v>
      </c>
      <c r="J14" s="10">
        <f t="shared" si="3"/>
        <v>32.052439286481835</v>
      </c>
      <c r="K14" s="7">
        <f>man!H9</f>
        <v>9417</v>
      </c>
      <c r="L14" s="10">
        <f t="shared" si="4"/>
        <v>20.238555770470665</v>
      </c>
      <c r="M14" s="7">
        <f>man!I9</f>
        <v>6875</v>
      </c>
      <c r="N14" s="12">
        <f t="shared" si="5"/>
        <v>14.775413711583923</v>
      </c>
    </row>
    <row r="15" spans="1:16" ht="12.75">
      <c r="A15" s="1" t="s">
        <v>24</v>
      </c>
      <c r="B15" s="6" t="s">
        <v>71</v>
      </c>
      <c r="C15" s="7">
        <f>man!C10</f>
        <v>10816</v>
      </c>
      <c r="D15" s="7">
        <f t="shared" si="0"/>
        <v>13005</v>
      </c>
      <c r="E15" s="7">
        <f>man!E10</f>
        <v>995</v>
      </c>
      <c r="F15" s="10">
        <f t="shared" si="1"/>
        <v>7.6509034986543645</v>
      </c>
      <c r="G15" s="7">
        <f>man!F10</f>
        <v>2878</v>
      </c>
      <c r="H15" s="10">
        <f t="shared" si="2"/>
        <v>22.129950019223376</v>
      </c>
      <c r="I15" s="7">
        <f>man!G10</f>
        <v>3654</v>
      </c>
      <c r="J15" s="10">
        <f t="shared" si="3"/>
        <v>28.096885813148788</v>
      </c>
      <c r="K15" s="7">
        <f>man!H10</f>
        <v>3042</v>
      </c>
      <c r="L15" s="10">
        <f t="shared" si="4"/>
        <v>23.391003460207614</v>
      </c>
      <c r="M15" s="7">
        <f>man!I10</f>
        <v>2436</v>
      </c>
      <c r="N15" s="12">
        <f t="shared" si="5"/>
        <v>18.731257208765857</v>
      </c>
      <c r="P15" s="14"/>
    </row>
    <row r="16" spans="1:14" ht="12.75">
      <c r="A16" s="1" t="s">
        <v>30</v>
      </c>
      <c r="B16" s="6" t="s">
        <v>45</v>
      </c>
      <c r="C16" s="7">
        <f>man!C11</f>
        <v>259636</v>
      </c>
      <c r="D16" s="7">
        <f t="shared" si="0"/>
        <v>297501</v>
      </c>
      <c r="E16" s="7">
        <f>man!E11</f>
        <v>19833</v>
      </c>
      <c r="F16" s="10">
        <f t="shared" si="1"/>
        <v>6.666532213337098</v>
      </c>
      <c r="G16" s="7">
        <f>man!F11</f>
        <v>74177</v>
      </c>
      <c r="H16" s="10">
        <f t="shared" si="2"/>
        <v>24.93336156853254</v>
      </c>
      <c r="I16" s="7">
        <f>man!G11</f>
        <v>96201</v>
      </c>
      <c r="J16" s="10">
        <f t="shared" si="3"/>
        <v>32.33636189458187</v>
      </c>
      <c r="K16" s="7">
        <f>man!H11</f>
        <v>62559</v>
      </c>
      <c r="L16" s="10">
        <f t="shared" si="4"/>
        <v>21.02816461121139</v>
      </c>
      <c r="M16" s="7">
        <f>man!I11</f>
        <v>44731</v>
      </c>
      <c r="N16" s="12">
        <f t="shared" si="5"/>
        <v>15.035579712337102</v>
      </c>
    </row>
    <row r="17" spans="1:14" ht="12.75">
      <c r="A17" s="1" t="s">
        <v>77</v>
      </c>
      <c r="B17" s="6" t="s">
        <v>16</v>
      </c>
      <c r="C17" s="7">
        <f>man!C12</f>
        <v>17836</v>
      </c>
      <c r="D17" s="7">
        <f t="shared" si="0"/>
        <v>21697</v>
      </c>
      <c r="E17" s="7">
        <f>man!E12</f>
        <v>2017</v>
      </c>
      <c r="F17" s="10">
        <f t="shared" si="1"/>
        <v>9.296216066737337</v>
      </c>
      <c r="G17" s="7">
        <f>man!F12</f>
        <v>5022</v>
      </c>
      <c r="H17" s="10">
        <f t="shared" si="2"/>
        <v>23.14605705857953</v>
      </c>
      <c r="I17" s="7">
        <f>man!G12</f>
        <v>5945</v>
      </c>
      <c r="J17" s="10">
        <f t="shared" si="3"/>
        <v>27.400101396506432</v>
      </c>
      <c r="K17" s="7">
        <f>man!H12</f>
        <v>4569</v>
      </c>
      <c r="L17" s="10">
        <f t="shared" si="4"/>
        <v>21.05821081255473</v>
      </c>
      <c r="M17" s="7">
        <f>man!I12</f>
        <v>4144</v>
      </c>
      <c r="N17" s="12">
        <f t="shared" si="5"/>
        <v>19.099414665621975</v>
      </c>
    </row>
    <row r="18" spans="1:14" ht="12.75">
      <c r="A18" s="1" t="s">
        <v>64</v>
      </c>
      <c r="B18" s="6" t="s">
        <v>12</v>
      </c>
      <c r="C18" s="7">
        <f>man!C13</f>
        <v>10470</v>
      </c>
      <c r="D18" s="7">
        <f t="shared" si="0"/>
        <v>11491</v>
      </c>
      <c r="E18" s="7">
        <f>man!E13</f>
        <v>935</v>
      </c>
      <c r="F18" s="10">
        <f t="shared" si="1"/>
        <v>8.136802715168393</v>
      </c>
      <c r="G18" s="7">
        <f>man!F13</f>
        <v>2808</v>
      </c>
      <c r="H18" s="10">
        <f t="shared" si="2"/>
        <v>24.43651553389609</v>
      </c>
      <c r="I18" s="7">
        <f>man!G13</f>
        <v>3224</v>
      </c>
      <c r="J18" s="10">
        <f t="shared" si="3"/>
        <v>28.05674005743625</v>
      </c>
      <c r="K18" s="7">
        <f>man!H13</f>
        <v>2460</v>
      </c>
      <c r="L18" s="10">
        <f t="shared" si="4"/>
        <v>21.408058480549997</v>
      </c>
      <c r="M18" s="7">
        <f>man!I13</f>
        <v>2064</v>
      </c>
      <c r="N18" s="12">
        <f t="shared" si="5"/>
        <v>17.961883212949264</v>
      </c>
    </row>
    <row r="19" spans="1:14" ht="12.75">
      <c r="A19" s="1" t="s">
        <v>38</v>
      </c>
      <c r="B19" s="6" t="s">
        <v>3</v>
      </c>
      <c r="C19" s="7">
        <f>man!C14</f>
        <v>9917</v>
      </c>
      <c r="D19" s="7">
        <f t="shared" si="0"/>
        <v>11539</v>
      </c>
      <c r="E19" s="7">
        <f>man!E14</f>
        <v>1190</v>
      </c>
      <c r="F19" s="10">
        <f t="shared" si="1"/>
        <v>10.312852066903544</v>
      </c>
      <c r="G19" s="7">
        <f>man!F14</f>
        <v>2882</v>
      </c>
      <c r="H19" s="10">
        <f t="shared" si="2"/>
        <v>24.976167778836988</v>
      </c>
      <c r="I19" s="7">
        <f>man!G14</f>
        <v>3054</v>
      </c>
      <c r="J19" s="10">
        <f t="shared" si="3"/>
        <v>26.466764884305398</v>
      </c>
      <c r="K19" s="7">
        <f>man!H14</f>
        <v>2500</v>
      </c>
      <c r="L19" s="10">
        <f t="shared" si="4"/>
        <v>21.66565560273854</v>
      </c>
      <c r="M19" s="7">
        <f>man!I14</f>
        <v>1913</v>
      </c>
      <c r="N19" s="12">
        <f t="shared" si="5"/>
        <v>16.57855966721553</v>
      </c>
    </row>
    <row r="20" spans="1:14" ht="12.75">
      <c r="A20" s="1" t="s">
        <v>51</v>
      </c>
      <c r="B20" s="6" t="s">
        <v>43</v>
      </c>
      <c r="C20" s="7">
        <f>man!C15</f>
        <v>67192</v>
      </c>
      <c r="D20" s="7">
        <f t="shared" si="0"/>
        <v>82335</v>
      </c>
      <c r="E20" s="7">
        <f>man!E15</f>
        <v>7433</v>
      </c>
      <c r="F20" s="10">
        <f t="shared" si="1"/>
        <v>9.027752474646263</v>
      </c>
      <c r="G20" s="7">
        <f>man!F15</f>
        <v>24448</v>
      </c>
      <c r="H20" s="10">
        <f t="shared" si="2"/>
        <v>29.693326046031455</v>
      </c>
      <c r="I20" s="7">
        <f>man!G15</f>
        <v>24723</v>
      </c>
      <c r="J20" s="10">
        <f t="shared" si="3"/>
        <v>30.027327382036802</v>
      </c>
      <c r="K20" s="7">
        <f>man!H15</f>
        <v>15283</v>
      </c>
      <c r="L20" s="10">
        <f t="shared" si="4"/>
        <v>18.5619724297079</v>
      </c>
      <c r="M20" s="7">
        <f>man!I15</f>
        <v>10448</v>
      </c>
      <c r="N20" s="12">
        <f t="shared" si="5"/>
        <v>12.68962166757758</v>
      </c>
    </row>
    <row r="21" spans="1:14" ht="12.75">
      <c r="A21" s="1" t="s">
        <v>23</v>
      </c>
      <c r="B21" s="6" t="s">
        <v>40</v>
      </c>
      <c r="C21" s="7">
        <f>man!C16</f>
        <v>45880</v>
      </c>
      <c r="D21" s="7">
        <f t="shared" si="0"/>
        <v>53766</v>
      </c>
      <c r="E21" s="7">
        <f>man!E16</f>
        <v>4272</v>
      </c>
      <c r="F21" s="10">
        <f t="shared" si="1"/>
        <v>7.94554179221069</v>
      </c>
      <c r="G21" s="7">
        <f>man!F16</f>
        <v>13951</v>
      </c>
      <c r="H21" s="10">
        <f t="shared" si="2"/>
        <v>25.94762489305509</v>
      </c>
      <c r="I21" s="7">
        <f>man!G16</f>
        <v>16349</v>
      </c>
      <c r="J21" s="10">
        <f t="shared" si="3"/>
        <v>30.407692593832536</v>
      </c>
      <c r="K21" s="7">
        <f>man!H16</f>
        <v>10881</v>
      </c>
      <c r="L21" s="10">
        <f t="shared" si="4"/>
        <v>20.23769668563776</v>
      </c>
      <c r="M21" s="7">
        <f>man!I16</f>
        <v>8313</v>
      </c>
      <c r="N21" s="12">
        <f t="shared" si="5"/>
        <v>15.461444035263922</v>
      </c>
    </row>
    <row r="22" spans="1:14" ht="12.75">
      <c r="A22" s="1" t="s">
        <v>53</v>
      </c>
      <c r="B22" s="6" t="s">
        <v>4</v>
      </c>
      <c r="C22" s="7">
        <f>man!C17</f>
        <v>6696</v>
      </c>
      <c r="D22" s="7">
        <f t="shared" si="0"/>
        <v>8550</v>
      </c>
      <c r="E22" s="7">
        <f>man!E17</f>
        <v>606</v>
      </c>
      <c r="F22" s="10">
        <f t="shared" si="1"/>
        <v>7.087719298245614</v>
      </c>
      <c r="G22" s="7">
        <f>man!F17</f>
        <v>1908</v>
      </c>
      <c r="H22" s="10">
        <f t="shared" si="2"/>
        <v>22.315789473684212</v>
      </c>
      <c r="I22" s="7">
        <f>man!G17</f>
        <v>2632</v>
      </c>
      <c r="J22" s="10">
        <f t="shared" si="3"/>
        <v>30.783625730994153</v>
      </c>
      <c r="K22" s="7">
        <f>man!H17</f>
        <v>1929</v>
      </c>
      <c r="L22" s="10">
        <f t="shared" si="4"/>
        <v>22.561403508771928</v>
      </c>
      <c r="M22" s="7">
        <f>man!I17</f>
        <v>1475</v>
      </c>
      <c r="N22" s="12">
        <f t="shared" si="5"/>
        <v>17.251461988304094</v>
      </c>
    </row>
    <row r="23" spans="1:14" ht="12.75">
      <c r="A23" s="1" t="s">
        <v>8</v>
      </c>
      <c r="B23" s="6" t="s">
        <v>36</v>
      </c>
      <c r="C23" s="7">
        <f>man!C18</f>
        <v>17936</v>
      </c>
      <c r="D23" s="7">
        <f t="shared" si="0"/>
        <v>20853</v>
      </c>
      <c r="E23" s="7">
        <f>man!E18</f>
        <v>2236</v>
      </c>
      <c r="F23" s="10">
        <f t="shared" si="1"/>
        <v>10.722677792164196</v>
      </c>
      <c r="G23" s="7">
        <f>man!F18</f>
        <v>5649</v>
      </c>
      <c r="H23" s="10">
        <f t="shared" si="2"/>
        <v>27.089627391742194</v>
      </c>
      <c r="I23" s="7">
        <f>man!G18</f>
        <v>6073</v>
      </c>
      <c r="J23" s="10">
        <f t="shared" si="3"/>
        <v>29.12290797487172</v>
      </c>
      <c r="K23" s="7">
        <f>man!H18</f>
        <v>3846</v>
      </c>
      <c r="L23" s="10">
        <f t="shared" si="4"/>
        <v>18.443389440368293</v>
      </c>
      <c r="M23" s="7">
        <f>man!I18</f>
        <v>3049</v>
      </c>
      <c r="N23" s="12">
        <f t="shared" si="5"/>
        <v>14.621397400853594</v>
      </c>
    </row>
    <row r="24" spans="1:14" ht="12.75">
      <c r="A24" s="1" t="s">
        <v>69</v>
      </c>
      <c r="B24" s="6" t="s">
        <v>42</v>
      </c>
      <c r="C24" s="7">
        <f>man!C19</f>
        <v>32789</v>
      </c>
      <c r="D24" s="7">
        <f t="shared" si="0"/>
        <v>38419</v>
      </c>
      <c r="E24" s="7">
        <f>man!E19</f>
        <v>3753</v>
      </c>
      <c r="F24" s="10">
        <f t="shared" si="1"/>
        <v>9.768604076108176</v>
      </c>
      <c r="G24" s="7">
        <f>man!F19</f>
        <v>10346</v>
      </c>
      <c r="H24" s="10">
        <f t="shared" si="2"/>
        <v>26.92938389859184</v>
      </c>
      <c r="I24" s="7">
        <f>man!G19</f>
        <v>11190</v>
      </c>
      <c r="J24" s="10">
        <f t="shared" si="3"/>
        <v>29.126213592233007</v>
      </c>
      <c r="K24" s="7">
        <f>man!H19</f>
        <v>7569</v>
      </c>
      <c r="L24" s="10">
        <f t="shared" si="4"/>
        <v>19.70118951560426</v>
      </c>
      <c r="M24" s="7">
        <f>man!I19</f>
        <v>5561</v>
      </c>
      <c r="N24" s="12">
        <f t="shared" si="5"/>
        <v>14.474608917462714</v>
      </c>
    </row>
    <row r="25" spans="1:14" ht="12.75">
      <c r="A25" s="1" t="s">
        <v>6</v>
      </c>
      <c r="B25" s="6" t="s">
        <v>57</v>
      </c>
      <c r="C25" s="7">
        <f>man!C20</f>
        <v>22382</v>
      </c>
      <c r="D25" s="7">
        <f t="shared" si="0"/>
        <v>27570</v>
      </c>
      <c r="E25" s="7">
        <f>man!E20</f>
        <v>2791</v>
      </c>
      <c r="F25" s="10">
        <f t="shared" si="1"/>
        <v>10.123322451940515</v>
      </c>
      <c r="G25" s="7">
        <f>man!F20</f>
        <v>7127</v>
      </c>
      <c r="H25" s="10">
        <f t="shared" si="2"/>
        <v>25.850562205295613</v>
      </c>
      <c r="I25" s="7">
        <f>man!G20</f>
        <v>7931</v>
      </c>
      <c r="J25" s="10">
        <f t="shared" si="3"/>
        <v>28.76677548059485</v>
      </c>
      <c r="K25" s="7">
        <f>man!H20</f>
        <v>5769</v>
      </c>
      <c r="L25" s="10">
        <f t="shared" si="4"/>
        <v>20.924918389553863</v>
      </c>
      <c r="M25" s="7">
        <f>man!I20</f>
        <v>3952</v>
      </c>
      <c r="N25" s="12">
        <f t="shared" si="5"/>
        <v>14.33442147261516</v>
      </c>
    </row>
    <row r="26" spans="1:14" ht="12.75">
      <c r="A26" s="1" t="s">
        <v>10</v>
      </c>
      <c r="B26" s="6" t="s">
        <v>65</v>
      </c>
      <c r="C26" s="7">
        <f>man!C21</f>
        <v>11850</v>
      </c>
      <c r="D26" s="7">
        <f t="shared" si="0"/>
        <v>12981</v>
      </c>
      <c r="E26" s="7">
        <f>man!E21</f>
        <v>1551</v>
      </c>
      <c r="F26" s="10">
        <f t="shared" si="1"/>
        <v>11.948232031430553</v>
      </c>
      <c r="G26" s="7">
        <f>man!F21</f>
        <v>3604</v>
      </c>
      <c r="H26" s="10">
        <f t="shared" si="2"/>
        <v>27.763654572066866</v>
      </c>
      <c r="I26" s="7">
        <f>man!G21</f>
        <v>3467</v>
      </c>
      <c r="J26" s="10">
        <f t="shared" si="3"/>
        <v>26.70826592712426</v>
      </c>
      <c r="K26" s="7">
        <f>man!H21</f>
        <v>2534</v>
      </c>
      <c r="L26" s="10">
        <f t="shared" si="4"/>
        <v>19.520838148062552</v>
      </c>
      <c r="M26" s="7">
        <f>man!I21</f>
        <v>1825</v>
      </c>
      <c r="N26" s="12">
        <f t="shared" si="5"/>
        <v>14.059009321315768</v>
      </c>
    </row>
    <row r="27" spans="1:14" ht="12.75">
      <c r="A27" s="1" t="s">
        <v>61</v>
      </c>
      <c r="B27" s="6" t="s">
        <v>25</v>
      </c>
      <c r="C27" s="7">
        <f>man!C22</f>
        <v>13615</v>
      </c>
      <c r="D27" s="7">
        <f t="shared" si="0"/>
        <v>16454</v>
      </c>
      <c r="E27" s="7">
        <f>man!E22</f>
        <v>1934</v>
      </c>
      <c r="F27" s="10">
        <f t="shared" si="1"/>
        <v>11.753980794943478</v>
      </c>
      <c r="G27" s="7">
        <f>man!F22</f>
        <v>4715</v>
      </c>
      <c r="H27" s="10">
        <f t="shared" si="2"/>
        <v>28.655646043515254</v>
      </c>
      <c r="I27" s="7">
        <f>man!G22</f>
        <v>4313</v>
      </c>
      <c r="J27" s="10">
        <f t="shared" si="3"/>
        <v>26.212471131639724</v>
      </c>
      <c r="K27" s="7">
        <f>man!H22</f>
        <v>3191</v>
      </c>
      <c r="L27" s="10">
        <f t="shared" si="4"/>
        <v>19.393460556703538</v>
      </c>
      <c r="M27" s="7">
        <f>man!I22</f>
        <v>2301</v>
      </c>
      <c r="N27" s="12">
        <f t="shared" si="5"/>
        <v>13.984441473198006</v>
      </c>
    </row>
    <row r="28" spans="1:14" ht="12.75">
      <c r="A28" s="1" t="s">
        <v>27</v>
      </c>
      <c r="B28" s="6" t="s">
        <v>41</v>
      </c>
      <c r="C28" s="7">
        <f>man!C23</f>
        <v>11956</v>
      </c>
      <c r="D28" s="7">
        <f t="shared" si="0"/>
        <v>15548</v>
      </c>
      <c r="E28" s="7">
        <f>man!E23</f>
        <v>949</v>
      </c>
      <c r="F28" s="10">
        <f t="shared" si="1"/>
        <v>6.103678929765886</v>
      </c>
      <c r="G28" s="7">
        <f>man!F23</f>
        <v>3411</v>
      </c>
      <c r="H28" s="10">
        <f t="shared" si="2"/>
        <v>21.938512992024698</v>
      </c>
      <c r="I28" s="7">
        <f>man!G23</f>
        <v>5000</v>
      </c>
      <c r="J28" s="10">
        <f t="shared" si="3"/>
        <v>32.15847697453049</v>
      </c>
      <c r="K28" s="7">
        <f>man!H23</f>
        <v>3581</v>
      </c>
      <c r="L28" s="10">
        <f t="shared" si="4"/>
        <v>23.031901209158733</v>
      </c>
      <c r="M28" s="7">
        <f>man!I23</f>
        <v>2607</v>
      </c>
      <c r="N28" s="12">
        <f t="shared" si="5"/>
        <v>16.767429894520195</v>
      </c>
    </row>
    <row r="29" spans="1:14" ht="12.75">
      <c r="A29" s="1" t="s">
        <v>46</v>
      </c>
      <c r="B29" s="6" t="s">
        <v>56</v>
      </c>
      <c r="C29" s="7">
        <f>man!C24</f>
        <v>19137</v>
      </c>
      <c r="D29" s="7">
        <f t="shared" si="0"/>
        <v>22529</v>
      </c>
      <c r="E29" s="7">
        <f>man!E24</f>
        <v>2014</v>
      </c>
      <c r="F29" s="10">
        <f t="shared" si="1"/>
        <v>8.939588974211016</v>
      </c>
      <c r="G29" s="7">
        <f>man!F24</f>
        <v>5376</v>
      </c>
      <c r="H29" s="10">
        <f t="shared" si="2"/>
        <v>23.862577122819477</v>
      </c>
      <c r="I29" s="7">
        <f>man!G24</f>
        <v>6166</v>
      </c>
      <c r="J29" s="10">
        <f t="shared" si="3"/>
        <v>27.369168627102848</v>
      </c>
      <c r="K29" s="7">
        <f>man!H24</f>
        <v>5306</v>
      </c>
      <c r="L29" s="10">
        <f t="shared" si="4"/>
        <v>23.551866483199433</v>
      </c>
      <c r="M29" s="7">
        <f>man!I24</f>
        <v>3667</v>
      </c>
      <c r="N29" s="12">
        <f t="shared" si="5"/>
        <v>16.27679879266723</v>
      </c>
    </row>
    <row r="30" spans="1:14" ht="12.75">
      <c r="A30" s="1" t="s">
        <v>5</v>
      </c>
      <c r="B30" s="6" t="s">
        <v>33</v>
      </c>
      <c r="C30" s="7">
        <f>man!C25</f>
        <v>8330</v>
      </c>
      <c r="D30" s="7">
        <f t="shared" si="0"/>
        <v>9644</v>
      </c>
      <c r="E30" s="7">
        <f>man!E25</f>
        <v>933</v>
      </c>
      <c r="F30" s="10">
        <f t="shared" si="1"/>
        <v>9.6744089589382</v>
      </c>
      <c r="G30" s="7">
        <f>man!F25</f>
        <v>2465</v>
      </c>
      <c r="H30" s="10">
        <f t="shared" si="2"/>
        <v>25.559933637494815</v>
      </c>
      <c r="I30" s="7">
        <f>man!G25</f>
        <v>2593</v>
      </c>
      <c r="J30" s="10">
        <f t="shared" si="3"/>
        <v>26.88718374118623</v>
      </c>
      <c r="K30" s="7">
        <f>man!H25</f>
        <v>2119</v>
      </c>
      <c r="L30" s="10">
        <f t="shared" si="4"/>
        <v>21.972210700953962</v>
      </c>
      <c r="M30" s="7">
        <f>man!I25</f>
        <v>1534</v>
      </c>
      <c r="N30" s="12">
        <f t="shared" si="5"/>
        <v>15.906262961426792</v>
      </c>
    </row>
    <row r="31" spans="1:14" ht="12.75">
      <c r="A31" s="1" t="s">
        <v>83</v>
      </c>
      <c r="B31" s="6" t="s">
        <v>44</v>
      </c>
      <c r="C31" s="7">
        <f>man!C26</f>
        <v>40269</v>
      </c>
      <c r="D31" s="7">
        <f t="shared" si="0"/>
        <v>46199</v>
      </c>
      <c r="E31" s="7">
        <f>man!E26</f>
        <v>4844</v>
      </c>
      <c r="F31" s="10">
        <f t="shared" si="1"/>
        <v>10.485075434533215</v>
      </c>
      <c r="G31" s="7">
        <f>man!F26</f>
        <v>13688</v>
      </c>
      <c r="H31" s="10">
        <f t="shared" si="2"/>
        <v>29.628346933916315</v>
      </c>
      <c r="I31" s="7">
        <f>man!G26</f>
        <v>14188</v>
      </c>
      <c r="J31" s="10">
        <f t="shared" si="3"/>
        <v>30.710621442022557</v>
      </c>
      <c r="K31" s="7">
        <f>man!H26</f>
        <v>8047</v>
      </c>
      <c r="L31" s="10">
        <f t="shared" si="4"/>
        <v>17.418125933461763</v>
      </c>
      <c r="M31" s="7">
        <f>man!I26</f>
        <v>5432</v>
      </c>
      <c r="N31" s="12">
        <f t="shared" si="5"/>
        <v>11.757830256066148</v>
      </c>
    </row>
    <row r="32" spans="1:14" ht="12.75">
      <c r="A32" s="1" t="s">
        <v>67</v>
      </c>
      <c r="B32" s="6" t="s">
        <v>50</v>
      </c>
      <c r="C32" s="7">
        <f>man!C27</f>
        <v>60720</v>
      </c>
      <c r="D32" s="7">
        <f t="shared" si="0"/>
        <v>68476</v>
      </c>
      <c r="E32" s="7">
        <f>man!E27</f>
        <v>6191</v>
      </c>
      <c r="F32" s="10">
        <f t="shared" si="1"/>
        <v>9.041123897423915</v>
      </c>
      <c r="G32" s="7">
        <f>man!F27</f>
        <v>20448</v>
      </c>
      <c r="H32" s="10">
        <f t="shared" si="2"/>
        <v>29.861557333956423</v>
      </c>
      <c r="I32" s="7">
        <f>man!G27</f>
        <v>22451</v>
      </c>
      <c r="J32" s="10">
        <f t="shared" si="3"/>
        <v>32.78666978211344</v>
      </c>
      <c r="K32" s="7">
        <f>man!H27</f>
        <v>12535</v>
      </c>
      <c r="L32" s="10">
        <f t="shared" si="4"/>
        <v>18.3056837432093</v>
      </c>
      <c r="M32" s="7">
        <f>man!I27</f>
        <v>6851</v>
      </c>
      <c r="N32" s="12">
        <f t="shared" si="5"/>
        <v>10.004965243296922</v>
      </c>
    </row>
    <row r="33" spans="1:14" ht="12.75">
      <c r="A33" s="1" t="s">
        <v>26</v>
      </c>
      <c r="B33" s="6" t="s">
        <v>34</v>
      </c>
      <c r="C33" s="7">
        <f>man!C28</f>
        <v>23800</v>
      </c>
      <c r="D33" s="7">
        <f t="shared" si="0"/>
        <v>27801</v>
      </c>
      <c r="E33" s="7">
        <f>man!E28</f>
        <v>3041</v>
      </c>
      <c r="F33" s="10">
        <f t="shared" si="1"/>
        <v>10.938455451242762</v>
      </c>
      <c r="G33" s="7">
        <f>man!F28</f>
        <v>7695</v>
      </c>
      <c r="H33" s="10">
        <f t="shared" si="2"/>
        <v>27.678860472644867</v>
      </c>
      <c r="I33" s="7">
        <f>man!G28</f>
        <v>7806</v>
      </c>
      <c r="J33" s="10">
        <f t="shared" si="3"/>
        <v>28.078126686090428</v>
      </c>
      <c r="K33" s="7">
        <f>man!H28</f>
        <v>5333</v>
      </c>
      <c r="L33" s="10">
        <f t="shared" si="4"/>
        <v>19.182763209956477</v>
      </c>
      <c r="M33" s="7">
        <f>man!I28</f>
        <v>3926</v>
      </c>
      <c r="N33" s="12">
        <f t="shared" si="5"/>
        <v>14.121794180065464</v>
      </c>
    </row>
    <row r="34" spans="1:14" ht="12.75">
      <c r="A34" s="1" t="s">
        <v>20</v>
      </c>
      <c r="B34" s="6" t="s">
        <v>15</v>
      </c>
      <c r="C34" s="7">
        <f>man!C29</f>
        <v>8191</v>
      </c>
      <c r="D34" s="7">
        <f t="shared" si="0"/>
        <v>9262</v>
      </c>
      <c r="E34" s="7">
        <f>man!E29</f>
        <v>860</v>
      </c>
      <c r="F34" s="10">
        <f t="shared" si="1"/>
        <v>9.285251565536601</v>
      </c>
      <c r="G34" s="7">
        <f>man!F29</f>
        <v>2296</v>
      </c>
      <c r="H34" s="10">
        <f t="shared" si="2"/>
        <v>24.78946231915353</v>
      </c>
      <c r="I34" s="7">
        <f>man!G29</f>
        <v>2624</v>
      </c>
      <c r="J34" s="10">
        <f t="shared" si="3"/>
        <v>28.330814079032606</v>
      </c>
      <c r="K34" s="7">
        <f>man!H29</f>
        <v>1937</v>
      </c>
      <c r="L34" s="10">
        <f t="shared" si="4"/>
        <v>20.9134096307493</v>
      </c>
      <c r="M34" s="7">
        <f>man!I29</f>
        <v>1545</v>
      </c>
      <c r="N34" s="12">
        <f t="shared" si="5"/>
        <v>16.681062405527964</v>
      </c>
    </row>
    <row r="35" spans="1:14" ht="12.75">
      <c r="A35" s="1" t="s">
        <v>82</v>
      </c>
      <c r="B35" s="6" t="s">
        <v>54</v>
      </c>
      <c r="C35" s="7">
        <f>man!C30</f>
        <v>25940</v>
      </c>
      <c r="D35" s="7">
        <f t="shared" si="0"/>
        <v>32612</v>
      </c>
      <c r="E35" s="7">
        <f>man!E30</f>
        <v>2917</v>
      </c>
      <c r="F35" s="10">
        <f t="shared" si="1"/>
        <v>8.94456028455783</v>
      </c>
      <c r="G35" s="7">
        <f>man!F30</f>
        <v>8120</v>
      </c>
      <c r="H35" s="10">
        <f t="shared" si="2"/>
        <v>24.898810253894272</v>
      </c>
      <c r="I35" s="7">
        <f>man!G30</f>
        <v>9593</v>
      </c>
      <c r="J35" s="10">
        <f t="shared" si="3"/>
        <v>29.415552557340856</v>
      </c>
      <c r="K35" s="7">
        <f>man!H30</f>
        <v>7147</v>
      </c>
      <c r="L35" s="10">
        <f t="shared" si="4"/>
        <v>21.915245921746596</v>
      </c>
      <c r="M35" s="7">
        <f>man!I30</f>
        <v>4835</v>
      </c>
      <c r="N35" s="12">
        <f t="shared" si="5"/>
        <v>14.825830982460445</v>
      </c>
    </row>
    <row r="36" spans="1:14" ht="12.75">
      <c r="A36" s="1" t="s">
        <v>32</v>
      </c>
      <c r="B36" s="6" t="s">
        <v>52</v>
      </c>
      <c r="C36" s="7">
        <f>man!C31</f>
        <v>16614</v>
      </c>
      <c r="D36" s="7">
        <f t="shared" si="0"/>
        <v>20092</v>
      </c>
      <c r="E36" s="7">
        <f>man!E31</f>
        <v>1886</v>
      </c>
      <c r="F36" s="10">
        <f t="shared" si="1"/>
        <v>9.386820625124427</v>
      </c>
      <c r="G36" s="7">
        <f>man!F31</f>
        <v>4960</v>
      </c>
      <c r="H36" s="10">
        <f t="shared" si="2"/>
        <v>24.686442365120445</v>
      </c>
      <c r="I36" s="7">
        <f>man!G31</f>
        <v>5660</v>
      </c>
      <c r="J36" s="10">
        <f t="shared" si="3"/>
        <v>28.17041608600438</v>
      </c>
      <c r="K36" s="7">
        <f>man!H31</f>
        <v>4270</v>
      </c>
      <c r="L36" s="10">
        <f t="shared" si="4"/>
        <v>21.252239697391996</v>
      </c>
      <c r="M36" s="7">
        <f>man!I31</f>
        <v>3316</v>
      </c>
      <c r="N36" s="12">
        <f t="shared" si="5"/>
        <v>16.50408122635875</v>
      </c>
    </row>
    <row r="37" spans="1:14" ht="12.75">
      <c r="A37" s="1" t="s">
        <v>0</v>
      </c>
      <c r="B37" s="6" t="s">
        <v>55</v>
      </c>
      <c r="C37" s="7">
        <f>man!C32</f>
        <v>13729</v>
      </c>
      <c r="D37" s="7">
        <f t="shared" si="0"/>
        <v>16479</v>
      </c>
      <c r="E37" s="7">
        <f>man!E32</f>
        <v>1669</v>
      </c>
      <c r="F37" s="10">
        <f t="shared" si="1"/>
        <v>10.128041750106195</v>
      </c>
      <c r="G37" s="7">
        <f>man!F32</f>
        <v>4226</v>
      </c>
      <c r="H37" s="10">
        <f t="shared" si="2"/>
        <v>25.64475999757267</v>
      </c>
      <c r="I37" s="7">
        <f>man!G32</f>
        <v>4440</v>
      </c>
      <c r="J37" s="10">
        <f t="shared" si="3"/>
        <v>26.943382486801383</v>
      </c>
      <c r="K37" s="7">
        <f>man!H32</f>
        <v>3332</v>
      </c>
      <c r="L37" s="10">
        <f t="shared" si="4"/>
        <v>20.219673523878875</v>
      </c>
      <c r="M37" s="7">
        <f>man!I32</f>
        <v>2812</v>
      </c>
      <c r="N37" s="12">
        <f t="shared" si="5"/>
        <v>17.064142241640877</v>
      </c>
    </row>
    <row r="38" spans="1:14" ht="12.75">
      <c r="A38" s="1" t="s">
        <v>72</v>
      </c>
      <c r="B38" s="6" t="s">
        <v>28</v>
      </c>
      <c r="C38" s="7">
        <f>man!C33</f>
        <v>35254</v>
      </c>
      <c r="D38" s="7">
        <f t="shared" si="0"/>
        <v>41148</v>
      </c>
      <c r="E38" s="7">
        <f>man!E33</f>
        <v>3449</v>
      </c>
      <c r="F38" s="10">
        <f t="shared" si="1"/>
        <v>8.381938368815009</v>
      </c>
      <c r="G38" s="7">
        <f>man!F33</f>
        <v>9926</v>
      </c>
      <c r="H38" s="10">
        <f t="shared" si="2"/>
        <v>24.12267910955575</v>
      </c>
      <c r="I38" s="7">
        <f>man!G33</f>
        <v>12071</v>
      </c>
      <c r="J38" s="10">
        <f t="shared" si="3"/>
        <v>29.33556916496549</v>
      </c>
      <c r="K38" s="7">
        <f>man!H33</f>
        <v>9254</v>
      </c>
      <c r="L38" s="10">
        <f t="shared" si="4"/>
        <v>22.48954991737144</v>
      </c>
      <c r="M38" s="7">
        <f>man!I33</f>
        <v>6448</v>
      </c>
      <c r="N38" s="12">
        <f t="shared" si="5"/>
        <v>15.670263439292311</v>
      </c>
    </row>
    <row r="39" spans="1:14" ht="12.75">
      <c r="A39" s="1" t="s">
        <v>49</v>
      </c>
      <c r="B39" s="6" t="s">
        <v>79</v>
      </c>
      <c r="C39" s="7">
        <f>man!C34</f>
        <v>15122</v>
      </c>
      <c r="D39" s="7">
        <f t="shared" si="0"/>
        <v>18479</v>
      </c>
      <c r="E39" s="7">
        <f>man!E34</f>
        <v>1729</v>
      </c>
      <c r="F39" s="10">
        <f t="shared" si="1"/>
        <v>9.356566913794037</v>
      </c>
      <c r="G39" s="7">
        <f>man!F34</f>
        <v>4785</v>
      </c>
      <c r="H39" s="10">
        <f t="shared" si="2"/>
        <v>25.894258347313166</v>
      </c>
      <c r="I39" s="7">
        <f>man!G34</f>
        <v>5447</v>
      </c>
      <c r="J39" s="10">
        <f t="shared" si="3"/>
        <v>29.476703284809787</v>
      </c>
      <c r="K39" s="7">
        <f>man!H34</f>
        <v>3833</v>
      </c>
      <c r="L39" s="10">
        <f t="shared" si="4"/>
        <v>20.7424644190703</v>
      </c>
      <c r="M39" s="7">
        <f>man!I34</f>
        <v>2685</v>
      </c>
      <c r="N39" s="12">
        <f t="shared" si="5"/>
        <v>14.530007035012718</v>
      </c>
    </row>
    <row r="40" spans="1:14" ht="12.75">
      <c r="A40" s="1" t="s">
        <v>76</v>
      </c>
      <c r="B40" s="6" t="s">
        <v>84</v>
      </c>
      <c r="C40" s="7">
        <f>man!C35</f>
        <v>9498</v>
      </c>
      <c r="D40" s="7">
        <f t="shared" si="0"/>
        <v>11709</v>
      </c>
      <c r="E40" s="7">
        <f>man!E35</f>
        <v>1224</v>
      </c>
      <c r="F40" s="10">
        <f t="shared" si="1"/>
        <v>10.453497309761723</v>
      </c>
      <c r="G40" s="7">
        <f>man!F35</f>
        <v>3296</v>
      </c>
      <c r="H40" s="10">
        <f t="shared" si="2"/>
        <v>28.149286873345293</v>
      </c>
      <c r="I40" s="7">
        <f>man!G35</f>
        <v>3266</v>
      </c>
      <c r="J40" s="10">
        <f t="shared" si="3"/>
        <v>27.893073703988385</v>
      </c>
      <c r="K40" s="7">
        <f>man!H35</f>
        <v>2344</v>
      </c>
      <c r="L40" s="10">
        <f t="shared" si="4"/>
        <v>20.01878896575284</v>
      </c>
      <c r="M40" s="7">
        <f>man!I35</f>
        <v>1579</v>
      </c>
      <c r="N40" s="12">
        <f t="shared" si="5"/>
        <v>13.485353147151763</v>
      </c>
    </row>
    <row r="41" spans="1:14" ht="12.75">
      <c r="A41" s="1" t="s">
        <v>9</v>
      </c>
      <c r="B41" s="6" t="s">
        <v>35</v>
      </c>
      <c r="C41" s="7">
        <f>man!C36</f>
        <v>23187</v>
      </c>
      <c r="D41" s="7">
        <f t="shared" si="0"/>
        <v>28223</v>
      </c>
      <c r="E41" s="7">
        <f>man!E36</f>
        <v>2558</v>
      </c>
      <c r="F41" s="10">
        <f t="shared" si="1"/>
        <v>9.063529745243242</v>
      </c>
      <c r="G41" s="7">
        <f>man!F36</f>
        <v>7542</v>
      </c>
      <c r="H41" s="10">
        <f t="shared" si="2"/>
        <v>26.72288558976721</v>
      </c>
      <c r="I41" s="7">
        <f>man!G36</f>
        <v>8925</v>
      </c>
      <c r="J41" s="10">
        <f t="shared" si="3"/>
        <v>31.623144244056267</v>
      </c>
      <c r="K41" s="7">
        <f>man!H36</f>
        <v>5449</v>
      </c>
      <c r="L41" s="10">
        <f t="shared" si="4"/>
        <v>19.306948233710095</v>
      </c>
      <c r="M41" s="7">
        <f>man!I36</f>
        <v>3749</v>
      </c>
      <c r="N41" s="12">
        <f t="shared" si="5"/>
        <v>13.283492187223187</v>
      </c>
    </row>
    <row r="42" spans="1:14" ht="12.75">
      <c r="A42" s="1" t="s">
        <v>73</v>
      </c>
      <c r="B42" s="6" t="s">
        <v>78</v>
      </c>
      <c r="C42" s="7">
        <f>man!C37</f>
        <v>24297</v>
      </c>
      <c r="D42" s="7">
        <f t="shared" si="0"/>
        <v>29293</v>
      </c>
      <c r="E42" s="7">
        <f>man!E37</f>
        <v>3310</v>
      </c>
      <c r="F42" s="10">
        <f t="shared" si="1"/>
        <v>11.299627897449902</v>
      </c>
      <c r="G42" s="7">
        <f>man!F37</f>
        <v>8349</v>
      </c>
      <c r="H42" s="10">
        <f t="shared" si="2"/>
        <v>28.50168982350732</v>
      </c>
      <c r="I42" s="7">
        <f>man!G37</f>
        <v>8081</v>
      </c>
      <c r="J42" s="10">
        <f t="shared" si="3"/>
        <v>27.58679548014884</v>
      </c>
      <c r="K42" s="7">
        <f>man!H37</f>
        <v>5730</v>
      </c>
      <c r="L42" s="10">
        <f t="shared" si="4"/>
        <v>19.560987266582462</v>
      </c>
      <c r="M42" s="7">
        <f>man!I37</f>
        <v>3823</v>
      </c>
      <c r="N42" s="12">
        <f t="shared" si="5"/>
        <v>13.050899532311474</v>
      </c>
    </row>
    <row r="43" spans="1:14" ht="12.75">
      <c r="A43" s="1" t="s">
        <v>29</v>
      </c>
      <c r="B43" s="6" t="s">
        <v>75</v>
      </c>
      <c r="C43" s="7">
        <f>man!C38</f>
        <v>11816</v>
      </c>
      <c r="D43" s="7">
        <f t="shared" si="0"/>
        <v>14386</v>
      </c>
      <c r="E43" s="7">
        <f>man!E38</f>
        <v>1415</v>
      </c>
      <c r="F43" s="10">
        <f t="shared" si="1"/>
        <v>9.835951619630196</v>
      </c>
      <c r="G43" s="7">
        <f>man!F38</f>
        <v>3407</v>
      </c>
      <c r="H43" s="10">
        <f t="shared" si="2"/>
        <v>23.682747115250937</v>
      </c>
      <c r="I43" s="7">
        <f>man!G38</f>
        <v>3949</v>
      </c>
      <c r="J43" s="10">
        <f t="shared" si="3"/>
        <v>27.450298901709996</v>
      </c>
      <c r="K43" s="7">
        <f>man!H38</f>
        <v>2976</v>
      </c>
      <c r="L43" s="10">
        <f t="shared" si="4"/>
        <v>20.6867788127346</v>
      </c>
      <c r="M43" s="7">
        <f>man!I38</f>
        <v>2639</v>
      </c>
      <c r="N43" s="12">
        <f t="shared" si="5"/>
        <v>18.344223550674265</v>
      </c>
    </row>
    <row r="44" spans="1:14" ht="12.75">
      <c r="A44" s="1" t="s">
        <v>68</v>
      </c>
      <c r="B44" s="6" t="s">
        <v>14</v>
      </c>
      <c r="C44" s="7">
        <f>man!C39</f>
        <v>54489</v>
      </c>
      <c r="D44" s="7">
        <f t="shared" si="0"/>
        <v>63746</v>
      </c>
      <c r="E44" s="7">
        <f>man!E39</f>
        <v>5544</v>
      </c>
      <c r="F44" s="10">
        <f t="shared" si="1"/>
        <v>8.697016283374644</v>
      </c>
      <c r="G44" s="7">
        <f>man!F39</f>
        <v>17218</v>
      </c>
      <c r="H44" s="10">
        <f t="shared" si="2"/>
        <v>27.010322216295922</v>
      </c>
      <c r="I44" s="7">
        <f>man!G39</f>
        <v>19386</v>
      </c>
      <c r="J44" s="10">
        <f t="shared" si="3"/>
        <v>30.411319925956136</v>
      </c>
      <c r="K44" s="7">
        <f>man!H39</f>
        <v>12479</v>
      </c>
      <c r="L44" s="10">
        <f t="shared" si="4"/>
        <v>19.576130266997144</v>
      </c>
      <c r="M44" s="7">
        <f>man!I39</f>
        <v>9119</v>
      </c>
      <c r="N44" s="12">
        <f t="shared" si="5"/>
        <v>14.305211307376148</v>
      </c>
    </row>
    <row r="45" spans="1:14" ht="12.75">
      <c r="A45" s="1" t="s">
        <v>19</v>
      </c>
      <c r="B45" s="6" t="s">
        <v>81</v>
      </c>
      <c r="C45" s="7">
        <f>man!C40</f>
        <v>8736</v>
      </c>
      <c r="D45" s="7">
        <f t="shared" si="0"/>
        <v>10279</v>
      </c>
      <c r="E45" s="7">
        <f>man!E40</f>
        <v>836</v>
      </c>
      <c r="F45" s="10">
        <f t="shared" si="1"/>
        <v>8.133086876155268</v>
      </c>
      <c r="G45" s="7">
        <f>man!F40</f>
        <v>2526</v>
      </c>
      <c r="H45" s="10">
        <f t="shared" si="2"/>
        <v>24.57437493919642</v>
      </c>
      <c r="I45" s="7">
        <f>man!G40</f>
        <v>2759</v>
      </c>
      <c r="J45" s="10">
        <f t="shared" si="3"/>
        <v>26.841132405876056</v>
      </c>
      <c r="K45" s="7">
        <f>man!H40</f>
        <v>2224</v>
      </c>
      <c r="L45" s="10">
        <f t="shared" si="4"/>
        <v>21.63634594804942</v>
      </c>
      <c r="M45" s="7">
        <f>man!I40</f>
        <v>1934</v>
      </c>
      <c r="N45" s="12">
        <f t="shared" si="5"/>
        <v>18.815059830722834</v>
      </c>
    </row>
    <row r="46" spans="1:14" ht="12.75">
      <c r="A46" s="1" t="s">
        <v>48</v>
      </c>
      <c r="B46" s="6" t="s">
        <v>17</v>
      </c>
      <c r="C46" s="7">
        <f>man!C41</f>
        <v>10307</v>
      </c>
      <c r="D46" s="7">
        <f t="shared" si="0"/>
        <v>11849</v>
      </c>
      <c r="E46" s="7">
        <f>man!E41</f>
        <v>1185</v>
      </c>
      <c r="F46" s="10">
        <f t="shared" si="1"/>
        <v>10.00084395307621</v>
      </c>
      <c r="G46" s="7">
        <f>man!F41</f>
        <v>3170</v>
      </c>
      <c r="H46" s="10">
        <f t="shared" si="2"/>
        <v>26.753312515824117</v>
      </c>
      <c r="I46" s="7">
        <f>man!G41</f>
        <v>3219</v>
      </c>
      <c r="J46" s="10">
        <f t="shared" si="3"/>
        <v>27.166849523166515</v>
      </c>
      <c r="K46" s="7">
        <f>man!H41</f>
        <v>2516</v>
      </c>
      <c r="L46" s="10">
        <f t="shared" si="4"/>
        <v>21.233859397417504</v>
      </c>
      <c r="M46" s="7">
        <f>man!I41</f>
        <v>1759</v>
      </c>
      <c r="N46" s="12">
        <f t="shared" si="5"/>
        <v>14.845134610515656</v>
      </c>
    </row>
    <row r="47" spans="1:14" ht="12.75">
      <c r="A47" s="1" t="s">
        <v>59</v>
      </c>
      <c r="B47" s="6" t="s">
        <v>80</v>
      </c>
      <c r="C47" s="7">
        <f>man!C42</f>
        <v>13913</v>
      </c>
      <c r="D47" s="7">
        <f t="shared" si="0"/>
        <v>16701</v>
      </c>
      <c r="E47" s="7">
        <f>man!E42</f>
        <v>1621</v>
      </c>
      <c r="F47" s="10">
        <f t="shared" si="1"/>
        <v>9.706005628405483</v>
      </c>
      <c r="G47" s="7">
        <f>man!F42</f>
        <v>4320</v>
      </c>
      <c r="H47" s="10">
        <f t="shared" si="2"/>
        <v>25.86671456798994</v>
      </c>
      <c r="I47" s="7">
        <f>man!G42</f>
        <v>4711</v>
      </c>
      <c r="J47" s="10">
        <f t="shared" si="3"/>
        <v>28.2078917430094</v>
      </c>
      <c r="K47" s="7">
        <f>man!H42</f>
        <v>3392</v>
      </c>
      <c r="L47" s="10">
        <f t="shared" si="4"/>
        <v>20.31016106819951</v>
      </c>
      <c r="M47" s="7">
        <f>man!I42</f>
        <v>2657</v>
      </c>
      <c r="N47" s="12">
        <f t="shared" si="5"/>
        <v>15.909226992395665</v>
      </c>
    </row>
    <row r="48" spans="1:14" ht="12.75">
      <c r="A48" s="1" t="s">
        <v>63</v>
      </c>
      <c r="B48" s="6" t="s">
        <v>31</v>
      </c>
      <c r="C48" s="7">
        <f>man!C43</f>
        <v>12586</v>
      </c>
      <c r="D48" s="7">
        <f t="shared" si="0"/>
        <v>14606</v>
      </c>
      <c r="E48" s="7">
        <f>man!E43</f>
        <v>1355</v>
      </c>
      <c r="F48" s="10">
        <f t="shared" si="1"/>
        <v>9.277009448171984</v>
      </c>
      <c r="G48" s="7">
        <f>man!F43</f>
        <v>3756</v>
      </c>
      <c r="H48" s="10">
        <f t="shared" si="2"/>
        <v>25.715459400246477</v>
      </c>
      <c r="I48" s="7">
        <f>man!G43</f>
        <v>4144</v>
      </c>
      <c r="J48" s="10">
        <f t="shared" si="3"/>
        <v>28.37190195809941</v>
      </c>
      <c r="K48" s="7">
        <f>man!H43</f>
        <v>3008</v>
      </c>
      <c r="L48" s="10">
        <f t="shared" si="4"/>
        <v>20.594276324798027</v>
      </c>
      <c r="M48" s="7">
        <f>man!I43</f>
        <v>2343</v>
      </c>
      <c r="N48" s="12">
        <f t="shared" si="5"/>
        <v>16.041352868684104</v>
      </c>
    </row>
    <row r="49" spans="2:16" s="3" customFormat="1" ht="12.75">
      <c r="B49" s="8" t="s">
        <v>93</v>
      </c>
      <c r="C49" s="9">
        <f>SUM(C7:C48)</f>
        <v>1174561</v>
      </c>
      <c r="D49" s="9">
        <f aca="true" t="shared" si="6" ref="D49:M49">SUM(D7:D48)</f>
        <v>1382684</v>
      </c>
      <c r="E49" s="9">
        <f t="shared" si="6"/>
        <v>120678</v>
      </c>
      <c r="F49" s="11">
        <f t="shared" si="1"/>
        <v>8.72780765525601</v>
      </c>
      <c r="G49" s="9">
        <f t="shared" si="6"/>
        <v>360819</v>
      </c>
      <c r="H49" s="11">
        <f t="shared" si="2"/>
        <v>26.095550393293042</v>
      </c>
      <c r="I49" s="9">
        <f t="shared" si="6"/>
        <v>416190</v>
      </c>
      <c r="J49" s="11">
        <f t="shared" si="3"/>
        <v>30.10015303569001</v>
      </c>
      <c r="K49" s="9">
        <f t="shared" si="6"/>
        <v>281590</v>
      </c>
      <c r="L49" s="11">
        <f t="shared" si="4"/>
        <v>20.36546311377003</v>
      </c>
      <c r="M49" s="9">
        <f t="shared" si="6"/>
        <v>203407</v>
      </c>
      <c r="N49" s="13">
        <f t="shared" si="5"/>
        <v>14.71102580199091</v>
      </c>
      <c r="P49" s="15"/>
    </row>
    <row r="50" spans="2:14" ht="51.75" customHeight="1">
      <c r="B50" s="29" t="s">
        <v>97</v>
      </c>
      <c r="C50" s="29"/>
      <c r="D50" s="29"/>
      <c r="E50" s="29"/>
      <c r="F50" s="29"/>
      <c r="G50" s="29"/>
      <c r="H50" s="29"/>
      <c r="I50" s="29"/>
      <c r="J50" s="29"/>
      <c r="K50" s="29"/>
      <c r="L50" s="29"/>
      <c r="M50" s="29"/>
      <c r="N50" s="29"/>
    </row>
  </sheetData>
  <sheetProtection/>
  <mergeCells count="12">
    <mergeCell ref="B1:N1"/>
    <mergeCell ref="B50:N50"/>
    <mergeCell ref="K5:L5"/>
    <mergeCell ref="M5:N5"/>
    <mergeCell ref="E4:N4"/>
    <mergeCell ref="E5:F5"/>
    <mergeCell ref="G5:H5"/>
    <mergeCell ref="B4:B6"/>
    <mergeCell ref="C4:C6"/>
    <mergeCell ref="D4:D6"/>
    <mergeCell ref="B2:N2"/>
    <mergeCell ref="I5:J5"/>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2" t="s">
        <v>39</v>
      </c>
      <c r="B1" s="2" t="s">
        <v>99</v>
      </c>
      <c r="C1" s="2" t="s">
        <v>100</v>
      </c>
      <c r="D1" s="2" t="s">
        <v>101</v>
      </c>
      <c r="E1" s="2" t="s">
        <v>102</v>
      </c>
      <c r="F1" s="2" t="s">
        <v>103</v>
      </c>
      <c r="G1" s="2" t="s">
        <v>104</v>
      </c>
      <c r="H1" s="2" t="s">
        <v>105</v>
      </c>
      <c r="I1" s="2" t="s">
        <v>106</v>
      </c>
    </row>
    <row r="2" spans="1:9" ht="12.75">
      <c r="A2" t="s">
        <v>66</v>
      </c>
      <c r="B2" s="16" t="s">
        <v>7</v>
      </c>
      <c r="C2" s="16">
        <v>17815</v>
      </c>
      <c r="D2" s="16">
        <v>21117</v>
      </c>
      <c r="E2" s="16">
        <v>1918</v>
      </c>
      <c r="F2" s="16">
        <v>5492</v>
      </c>
      <c r="G2" s="16">
        <v>6300</v>
      </c>
      <c r="H2" s="16">
        <v>4236</v>
      </c>
      <c r="I2" s="16">
        <v>3171</v>
      </c>
    </row>
    <row r="3" spans="1:9" ht="12.75">
      <c r="A3" s="17" t="s">
        <v>47</v>
      </c>
      <c r="B3" s="16" t="s">
        <v>11</v>
      </c>
      <c r="C3" s="16">
        <v>23896</v>
      </c>
      <c r="D3" s="16">
        <v>28559</v>
      </c>
      <c r="E3" s="16">
        <v>2615</v>
      </c>
      <c r="F3" s="16">
        <v>7114</v>
      </c>
      <c r="G3" s="16">
        <v>8524</v>
      </c>
      <c r="H3" s="16">
        <v>5947</v>
      </c>
      <c r="I3" s="16">
        <v>4359</v>
      </c>
    </row>
    <row r="4" spans="1:9" ht="12.75">
      <c r="A4" s="16" t="s">
        <v>58</v>
      </c>
      <c r="B4" s="16" t="s">
        <v>13</v>
      </c>
      <c r="C4" s="16">
        <v>33112</v>
      </c>
      <c r="D4" s="16">
        <v>39419</v>
      </c>
      <c r="E4" s="16">
        <v>3658</v>
      </c>
      <c r="F4" s="16">
        <v>9944</v>
      </c>
      <c r="G4" s="16">
        <v>11813</v>
      </c>
      <c r="H4" s="16">
        <v>8018</v>
      </c>
      <c r="I4" s="16">
        <v>5986</v>
      </c>
    </row>
    <row r="5" spans="1:9" ht="12.75">
      <c r="A5" s="16" t="s">
        <v>2</v>
      </c>
      <c r="B5" s="16" t="s">
        <v>62</v>
      </c>
      <c r="C5" s="16">
        <v>22164</v>
      </c>
      <c r="D5" s="16">
        <v>26990</v>
      </c>
      <c r="E5" s="16">
        <v>2455</v>
      </c>
      <c r="F5" s="16">
        <v>6624</v>
      </c>
      <c r="G5" s="16">
        <v>7716</v>
      </c>
      <c r="H5" s="16">
        <v>5826</v>
      </c>
      <c r="I5" s="16">
        <v>4369</v>
      </c>
    </row>
    <row r="6" spans="1:9" ht="12.75">
      <c r="A6" s="16" t="s">
        <v>1</v>
      </c>
      <c r="B6" s="16" t="s">
        <v>60</v>
      </c>
      <c r="C6" s="16">
        <v>38962</v>
      </c>
      <c r="D6" s="16">
        <v>45474</v>
      </c>
      <c r="E6" s="16">
        <v>4012</v>
      </c>
      <c r="F6" s="16">
        <v>11338</v>
      </c>
      <c r="G6" s="16">
        <v>13732</v>
      </c>
      <c r="H6" s="16">
        <v>9530</v>
      </c>
      <c r="I6" s="16">
        <v>6862</v>
      </c>
    </row>
    <row r="7" spans="1:9" ht="12.75">
      <c r="A7" s="16" t="s">
        <v>21</v>
      </c>
      <c r="B7" s="16" t="s">
        <v>70</v>
      </c>
      <c r="C7" s="16">
        <v>15194</v>
      </c>
      <c r="D7" s="16">
        <v>18639</v>
      </c>
      <c r="E7" s="16">
        <v>2365</v>
      </c>
      <c r="F7" s="16">
        <v>5329</v>
      </c>
      <c r="G7" s="16">
        <v>5018</v>
      </c>
      <c r="H7" s="16">
        <v>3437</v>
      </c>
      <c r="I7" s="16">
        <v>2490</v>
      </c>
    </row>
    <row r="8" spans="1:9" ht="12.75">
      <c r="A8" s="16" t="s">
        <v>18</v>
      </c>
      <c r="B8" s="16" t="s">
        <v>37</v>
      </c>
      <c r="C8" s="16">
        <v>9087</v>
      </c>
      <c r="D8" s="16">
        <v>10734</v>
      </c>
      <c r="E8" s="16">
        <v>1066</v>
      </c>
      <c r="F8" s="16">
        <v>2672</v>
      </c>
      <c r="G8" s="16">
        <v>2938</v>
      </c>
      <c r="H8" s="16">
        <v>2235</v>
      </c>
      <c r="I8" s="16">
        <v>1823</v>
      </c>
    </row>
    <row r="9" spans="1:9" ht="12.75">
      <c r="A9" s="16" t="s">
        <v>22</v>
      </c>
      <c r="B9" s="16" t="s">
        <v>74</v>
      </c>
      <c r="C9" s="16">
        <v>39425</v>
      </c>
      <c r="D9" s="16">
        <v>46530</v>
      </c>
      <c r="E9" s="16">
        <v>3513</v>
      </c>
      <c r="F9" s="16">
        <v>11811</v>
      </c>
      <c r="G9" s="16">
        <v>14914</v>
      </c>
      <c r="H9" s="16">
        <v>9417</v>
      </c>
      <c r="I9" s="16">
        <v>6875</v>
      </c>
    </row>
    <row r="10" spans="1:9" ht="12.75">
      <c r="A10" s="16" t="s">
        <v>24</v>
      </c>
      <c r="B10" s="16" t="s">
        <v>71</v>
      </c>
      <c r="C10" s="16">
        <v>10816</v>
      </c>
      <c r="D10" s="16">
        <v>13005</v>
      </c>
      <c r="E10" s="16">
        <v>995</v>
      </c>
      <c r="F10" s="16">
        <v>2878</v>
      </c>
      <c r="G10" s="16">
        <v>3654</v>
      </c>
      <c r="H10" s="16">
        <v>3042</v>
      </c>
      <c r="I10" s="16">
        <v>2436</v>
      </c>
    </row>
    <row r="11" spans="1:9" ht="12.75">
      <c r="A11" s="16" t="s">
        <v>30</v>
      </c>
      <c r="B11" s="16" t="s">
        <v>45</v>
      </c>
      <c r="C11" s="16">
        <v>259636</v>
      </c>
      <c r="D11" s="16">
        <v>297501</v>
      </c>
      <c r="E11" s="16">
        <v>19833</v>
      </c>
      <c r="F11" s="16">
        <v>74177</v>
      </c>
      <c r="G11" s="16">
        <v>96201</v>
      </c>
      <c r="H11" s="16">
        <v>62559</v>
      </c>
      <c r="I11" s="16">
        <v>44731</v>
      </c>
    </row>
    <row r="12" spans="1:9" ht="12.75">
      <c r="A12" s="16" t="s">
        <v>77</v>
      </c>
      <c r="B12" s="16" t="s">
        <v>16</v>
      </c>
      <c r="C12" s="16">
        <v>17836</v>
      </c>
      <c r="D12" s="16">
        <v>21697</v>
      </c>
      <c r="E12" s="16">
        <v>2017</v>
      </c>
      <c r="F12" s="16">
        <v>5022</v>
      </c>
      <c r="G12" s="16">
        <v>5945</v>
      </c>
      <c r="H12" s="16">
        <v>4569</v>
      </c>
      <c r="I12" s="16">
        <v>4144</v>
      </c>
    </row>
    <row r="13" spans="1:9" ht="12.75">
      <c r="A13" s="16" t="s">
        <v>64</v>
      </c>
      <c r="B13" s="16" t="s">
        <v>12</v>
      </c>
      <c r="C13" s="16">
        <v>10470</v>
      </c>
      <c r="D13" s="16">
        <v>11491</v>
      </c>
      <c r="E13" s="16">
        <v>935</v>
      </c>
      <c r="F13" s="16">
        <v>2808</v>
      </c>
      <c r="G13" s="16">
        <v>3224</v>
      </c>
      <c r="H13" s="16">
        <v>2460</v>
      </c>
      <c r="I13" s="16">
        <v>2064</v>
      </c>
    </row>
    <row r="14" spans="1:9" ht="12.75">
      <c r="A14" s="16" t="s">
        <v>38</v>
      </c>
      <c r="B14" s="16" t="s">
        <v>3</v>
      </c>
      <c r="C14" s="16">
        <v>9917</v>
      </c>
      <c r="D14" s="16">
        <v>11539</v>
      </c>
      <c r="E14" s="16">
        <v>1190</v>
      </c>
      <c r="F14" s="16">
        <v>2882</v>
      </c>
      <c r="G14" s="16">
        <v>3054</v>
      </c>
      <c r="H14" s="16">
        <v>2500</v>
      </c>
      <c r="I14" s="16">
        <v>1913</v>
      </c>
    </row>
    <row r="15" spans="1:9" ht="12.75">
      <c r="A15" s="16" t="s">
        <v>51</v>
      </c>
      <c r="B15" s="16" t="s">
        <v>43</v>
      </c>
      <c r="C15" s="16">
        <v>67192</v>
      </c>
      <c r="D15" s="16">
        <v>82335</v>
      </c>
      <c r="E15" s="16">
        <v>7433</v>
      </c>
      <c r="F15" s="16">
        <v>24448</v>
      </c>
      <c r="G15" s="16">
        <v>24723</v>
      </c>
      <c r="H15" s="16">
        <v>15283</v>
      </c>
      <c r="I15" s="16">
        <v>10448</v>
      </c>
    </row>
    <row r="16" spans="1:9" ht="12.75">
      <c r="A16" s="16" t="s">
        <v>23</v>
      </c>
      <c r="B16" s="16" t="s">
        <v>40</v>
      </c>
      <c r="C16" s="16">
        <v>45880</v>
      </c>
      <c r="D16" s="16">
        <v>53766</v>
      </c>
      <c r="E16" s="16">
        <v>4272</v>
      </c>
      <c r="F16" s="16">
        <v>13951</v>
      </c>
      <c r="G16" s="16">
        <v>16349</v>
      </c>
      <c r="H16" s="16">
        <v>10881</v>
      </c>
      <c r="I16" s="16">
        <v>8313</v>
      </c>
    </row>
    <row r="17" spans="1:9" ht="12.75">
      <c r="A17" s="16" t="s">
        <v>53</v>
      </c>
      <c r="B17" s="16" t="s">
        <v>4</v>
      </c>
      <c r="C17" s="16">
        <v>6696</v>
      </c>
      <c r="D17" s="16">
        <v>8550</v>
      </c>
      <c r="E17" s="16">
        <v>606</v>
      </c>
      <c r="F17" s="16">
        <v>1908</v>
      </c>
      <c r="G17" s="16">
        <v>2632</v>
      </c>
      <c r="H17" s="16">
        <v>1929</v>
      </c>
      <c r="I17" s="16">
        <v>1475</v>
      </c>
    </row>
    <row r="18" spans="1:9" ht="12.75">
      <c r="A18" s="16" t="s">
        <v>8</v>
      </c>
      <c r="B18" s="16" t="s">
        <v>36</v>
      </c>
      <c r="C18" s="16">
        <v>17936</v>
      </c>
      <c r="D18" s="16">
        <v>20853</v>
      </c>
      <c r="E18" s="16">
        <v>2236</v>
      </c>
      <c r="F18" s="16">
        <v>5649</v>
      </c>
      <c r="G18" s="16">
        <v>6073</v>
      </c>
      <c r="H18" s="16">
        <v>3846</v>
      </c>
      <c r="I18" s="16">
        <v>3049</v>
      </c>
    </row>
    <row r="19" spans="1:9" ht="12.75">
      <c r="A19" s="16" t="s">
        <v>69</v>
      </c>
      <c r="B19" s="16" t="s">
        <v>42</v>
      </c>
      <c r="C19" s="16">
        <v>32789</v>
      </c>
      <c r="D19" s="16">
        <v>38419</v>
      </c>
      <c r="E19" s="16">
        <v>3753</v>
      </c>
      <c r="F19" s="16">
        <v>10346</v>
      </c>
      <c r="G19" s="16">
        <v>11190</v>
      </c>
      <c r="H19" s="16">
        <v>7569</v>
      </c>
      <c r="I19" s="16">
        <v>5561</v>
      </c>
    </row>
    <row r="20" spans="1:9" ht="12.75">
      <c r="A20" s="16" t="s">
        <v>6</v>
      </c>
      <c r="B20" s="16" t="s">
        <v>57</v>
      </c>
      <c r="C20" s="16">
        <v>22382</v>
      </c>
      <c r="D20" s="16">
        <v>27570</v>
      </c>
      <c r="E20" s="16">
        <v>2791</v>
      </c>
      <c r="F20" s="16">
        <v>7127</v>
      </c>
      <c r="G20" s="16">
        <v>7931</v>
      </c>
      <c r="H20" s="16">
        <v>5769</v>
      </c>
      <c r="I20" s="16">
        <v>3952</v>
      </c>
    </row>
    <row r="21" spans="1:9" ht="12.75">
      <c r="A21" s="16" t="s">
        <v>10</v>
      </c>
      <c r="B21" s="16" t="s">
        <v>65</v>
      </c>
      <c r="C21" s="16">
        <v>11850</v>
      </c>
      <c r="D21" s="16">
        <v>12981</v>
      </c>
      <c r="E21" s="16">
        <v>1551</v>
      </c>
      <c r="F21" s="16">
        <v>3604</v>
      </c>
      <c r="G21" s="16">
        <v>3467</v>
      </c>
      <c r="H21" s="16">
        <v>2534</v>
      </c>
      <c r="I21" s="16">
        <v>1825</v>
      </c>
    </row>
    <row r="22" spans="1:9" ht="12.75">
      <c r="A22" s="16" t="s">
        <v>61</v>
      </c>
      <c r="B22" s="16" t="s">
        <v>25</v>
      </c>
      <c r="C22" s="16">
        <v>13615</v>
      </c>
      <c r="D22" s="16">
        <v>16454</v>
      </c>
      <c r="E22" s="16">
        <v>1934</v>
      </c>
      <c r="F22" s="16">
        <v>4715</v>
      </c>
      <c r="G22" s="16">
        <v>4313</v>
      </c>
      <c r="H22" s="16">
        <v>3191</v>
      </c>
      <c r="I22" s="16">
        <v>2301</v>
      </c>
    </row>
    <row r="23" spans="1:9" ht="12.75">
      <c r="A23" s="16" t="s">
        <v>27</v>
      </c>
      <c r="B23" s="16" t="s">
        <v>41</v>
      </c>
      <c r="C23" s="16">
        <v>11956</v>
      </c>
      <c r="D23" s="16">
        <v>15548</v>
      </c>
      <c r="E23" s="16">
        <v>949</v>
      </c>
      <c r="F23" s="16">
        <v>3411</v>
      </c>
      <c r="G23" s="16">
        <v>5000</v>
      </c>
      <c r="H23" s="16">
        <v>3581</v>
      </c>
      <c r="I23" s="16">
        <v>2607</v>
      </c>
    </row>
    <row r="24" spans="1:9" ht="12.75">
      <c r="A24" s="16" t="s">
        <v>46</v>
      </c>
      <c r="B24" s="16" t="s">
        <v>56</v>
      </c>
      <c r="C24" s="16">
        <v>19137</v>
      </c>
      <c r="D24" s="16">
        <v>22529</v>
      </c>
      <c r="E24" s="16">
        <v>2014</v>
      </c>
      <c r="F24" s="16">
        <v>5376</v>
      </c>
      <c r="G24" s="16">
        <v>6166</v>
      </c>
      <c r="H24" s="16">
        <v>5306</v>
      </c>
      <c r="I24" s="16">
        <v>3667</v>
      </c>
    </row>
    <row r="25" spans="1:9" ht="12.75">
      <c r="A25" s="16" t="s">
        <v>5</v>
      </c>
      <c r="B25" s="16" t="s">
        <v>33</v>
      </c>
      <c r="C25" s="16">
        <v>8330</v>
      </c>
      <c r="D25" s="16">
        <v>9644</v>
      </c>
      <c r="E25" s="16">
        <v>933</v>
      </c>
      <c r="F25" s="16">
        <v>2465</v>
      </c>
      <c r="G25" s="16">
        <v>2593</v>
      </c>
      <c r="H25" s="16">
        <v>2119</v>
      </c>
      <c r="I25" s="16">
        <v>1534</v>
      </c>
    </row>
    <row r="26" spans="1:9" ht="12.75">
      <c r="A26" s="16" t="s">
        <v>83</v>
      </c>
      <c r="B26" s="16" t="s">
        <v>44</v>
      </c>
      <c r="C26" s="16">
        <v>40269</v>
      </c>
      <c r="D26" s="16">
        <v>46199</v>
      </c>
      <c r="E26" s="16">
        <v>4844</v>
      </c>
      <c r="F26" s="16">
        <v>13688</v>
      </c>
      <c r="G26" s="16">
        <v>14188</v>
      </c>
      <c r="H26" s="16">
        <v>8047</v>
      </c>
      <c r="I26" s="16">
        <v>5432</v>
      </c>
    </row>
    <row r="27" spans="1:9" ht="12.75">
      <c r="A27" s="16" t="s">
        <v>67</v>
      </c>
      <c r="B27" s="16" t="s">
        <v>50</v>
      </c>
      <c r="C27" s="16">
        <v>60720</v>
      </c>
      <c r="D27" s="16">
        <v>68476</v>
      </c>
      <c r="E27" s="16">
        <v>6191</v>
      </c>
      <c r="F27" s="16">
        <v>20448</v>
      </c>
      <c r="G27" s="16">
        <v>22451</v>
      </c>
      <c r="H27" s="16">
        <v>12535</v>
      </c>
      <c r="I27" s="16">
        <v>6851</v>
      </c>
    </row>
    <row r="28" spans="1:9" ht="12.75">
      <c r="A28" s="16" t="s">
        <v>26</v>
      </c>
      <c r="B28" s="16" t="s">
        <v>34</v>
      </c>
      <c r="C28" s="16">
        <v>23800</v>
      </c>
      <c r="D28" s="16">
        <v>27801</v>
      </c>
      <c r="E28" s="16">
        <v>3041</v>
      </c>
      <c r="F28" s="16">
        <v>7695</v>
      </c>
      <c r="G28" s="16">
        <v>7806</v>
      </c>
      <c r="H28" s="16">
        <v>5333</v>
      </c>
      <c r="I28" s="16">
        <v>3926</v>
      </c>
    </row>
    <row r="29" spans="1:9" ht="12.75">
      <c r="A29" s="16" t="s">
        <v>20</v>
      </c>
      <c r="B29" s="16" t="s">
        <v>15</v>
      </c>
      <c r="C29" s="16">
        <v>8191</v>
      </c>
      <c r="D29" s="16">
        <v>9262</v>
      </c>
      <c r="E29" s="16">
        <v>860</v>
      </c>
      <c r="F29" s="16">
        <v>2296</v>
      </c>
      <c r="G29" s="16">
        <v>2624</v>
      </c>
      <c r="H29" s="16">
        <v>1937</v>
      </c>
      <c r="I29" s="16">
        <v>1545</v>
      </c>
    </row>
    <row r="30" spans="1:9" ht="12.75">
      <c r="A30" s="16" t="s">
        <v>82</v>
      </c>
      <c r="B30" s="16" t="s">
        <v>54</v>
      </c>
      <c r="C30" s="16">
        <v>25940</v>
      </c>
      <c r="D30" s="16">
        <v>32612</v>
      </c>
      <c r="E30" s="16">
        <v>2917</v>
      </c>
      <c r="F30" s="16">
        <v>8120</v>
      </c>
      <c r="G30" s="16">
        <v>9593</v>
      </c>
      <c r="H30" s="16">
        <v>7147</v>
      </c>
      <c r="I30" s="16">
        <v>4835</v>
      </c>
    </row>
    <row r="31" spans="1:9" ht="12.75">
      <c r="A31" s="16" t="s">
        <v>32</v>
      </c>
      <c r="B31" s="16" t="s">
        <v>52</v>
      </c>
      <c r="C31" s="16">
        <v>16614</v>
      </c>
      <c r="D31" s="16">
        <v>20092</v>
      </c>
      <c r="E31" s="16">
        <v>1886</v>
      </c>
      <c r="F31" s="16">
        <v>4960</v>
      </c>
      <c r="G31" s="16">
        <v>5660</v>
      </c>
      <c r="H31" s="16">
        <v>4270</v>
      </c>
      <c r="I31" s="16">
        <v>3316</v>
      </c>
    </row>
    <row r="32" spans="1:9" ht="12.75">
      <c r="A32" s="16" t="s">
        <v>0</v>
      </c>
      <c r="B32" s="16" t="s">
        <v>55</v>
      </c>
      <c r="C32" s="16">
        <v>13729</v>
      </c>
      <c r="D32" s="16">
        <v>16479</v>
      </c>
      <c r="E32" s="16">
        <v>1669</v>
      </c>
      <c r="F32" s="16">
        <v>4226</v>
      </c>
      <c r="G32" s="16">
        <v>4440</v>
      </c>
      <c r="H32" s="16">
        <v>3332</v>
      </c>
      <c r="I32" s="16">
        <v>2812</v>
      </c>
    </row>
    <row r="33" spans="1:9" ht="12.75">
      <c r="A33" s="16" t="s">
        <v>72</v>
      </c>
      <c r="B33" s="16" t="s">
        <v>28</v>
      </c>
      <c r="C33" s="16">
        <v>35254</v>
      </c>
      <c r="D33" s="16">
        <v>41148</v>
      </c>
      <c r="E33" s="16">
        <v>3449</v>
      </c>
      <c r="F33" s="16">
        <v>9926</v>
      </c>
      <c r="G33" s="16">
        <v>12071</v>
      </c>
      <c r="H33" s="16">
        <v>9254</v>
      </c>
      <c r="I33" s="16">
        <v>6448</v>
      </c>
    </row>
    <row r="34" spans="1:9" ht="12.75">
      <c r="A34" s="16" t="s">
        <v>49</v>
      </c>
      <c r="B34" s="16" t="s">
        <v>79</v>
      </c>
      <c r="C34" s="16">
        <v>15122</v>
      </c>
      <c r="D34" s="16">
        <v>18479</v>
      </c>
      <c r="E34" s="16">
        <v>1729</v>
      </c>
      <c r="F34" s="16">
        <v>4785</v>
      </c>
      <c r="G34" s="16">
        <v>5447</v>
      </c>
      <c r="H34" s="16">
        <v>3833</v>
      </c>
      <c r="I34" s="16">
        <v>2685</v>
      </c>
    </row>
    <row r="35" spans="1:9" ht="12.75">
      <c r="A35" s="16" t="s">
        <v>76</v>
      </c>
      <c r="B35" s="16" t="s">
        <v>84</v>
      </c>
      <c r="C35" s="16">
        <v>9498</v>
      </c>
      <c r="D35" s="16">
        <v>11709</v>
      </c>
      <c r="E35" s="16">
        <v>1224</v>
      </c>
      <c r="F35" s="16">
        <v>3296</v>
      </c>
      <c r="G35" s="16">
        <v>3266</v>
      </c>
      <c r="H35" s="16">
        <v>2344</v>
      </c>
      <c r="I35" s="16">
        <v>1579</v>
      </c>
    </row>
    <row r="36" spans="1:9" ht="12.75">
      <c r="A36" s="16" t="s">
        <v>9</v>
      </c>
      <c r="B36" s="16" t="s">
        <v>35</v>
      </c>
      <c r="C36" s="16">
        <v>23187</v>
      </c>
      <c r="D36" s="16">
        <v>28223</v>
      </c>
      <c r="E36" s="16">
        <v>2558</v>
      </c>
      <c r="F36" s="16">
        <v>7542</v>
      </c>
      <c r="G36" s="16">
        <v>8925</v>
      </c>
      <c r="H36" s="16">
        <v>5449</v>
      </c>
      <c r="I36" s="16">
        <v>3749</v>
      </c>
    </row>
    <row r="37" spans="1:9" ht="12.75">
      <c r="A37" s="16" t="s">
        <v>73</v>
      </c>
      <c r="B37" s="16" t="s">
        <v>78</v>
      </c>
      <c r="C37" s="16">
        <v>24297</v>
      </c>
      <c r="D37" s="16">
        <v>29293</v>
      </c>
      <c r="E37" s="16">
        <v>3310</v>
      </c>
      <c r="F37" s="16">
        <v>8349</v>
      </c>
      <c r="G37" s="16">
        <v>8081</v>
      </c>
      <c r="H37" s="16">
        <v>5730</v>
      </c>
      <c r="I37" s="16">
        <v>3823</v>
      </c>
    </row>
    <row r="38" spans="1:9" ht="12.75">
      <c r="A38" s="16" t="s">
        <v>29</v>
      </c>
      <c r="B38" s="16" t="s">
        <v>75</v>
      </c>
      <c r="C38" s="16">
        <v>11816</v>
      </c>
      <c r="D38" s="16">
        <v>14386</v>
      </c>
      <c r="E38" s="16">
        <v>1415</v>
      </c>
      <c r="F38" s="16">
        <v>3407</v>
      </c>
      <c r="G38" s="16">
        <v>3949</v>
      </c>
      <c r="H38" s="16">
        <v>2976</v>
      </c>
      <c r="I38" s="16">
        <v>2639</v>
      </c>
    </row>
    <row r="39" spans="1:9" ht="12.75">
      <c r="A39" s="16" t="s">
        <v>68</v>
      </c>
      <c r="B39" s="16" t="s">
        <v>14</v>
      </c>
      <c r="C39" s="16">
        <v>54489</v>
      </c>
      <c r="D39" s="16">
        <v>63746</v>
      </c>
      <c r="E39" s="16">
        <v>5544</v>
      </c>
      <c r="F39" s="16">
        <v>17218</v>
      </c>
      <c r="G39" s="16">
        <v>19386</v>
      </c>
      <c r="H39" s="16">
        <v>12479</v>
      </c>
      <c r="I39" s="16">
        <v>9119</v>
      </c>
    </row>
    <row r="40" spans="1:9" ht="12.75">
      <c r="A40" s="16" t="s">
        <v>19</v>
      </c>
      <c r="B40" s="16" t="s">
        <v>81</v>
      </c>
      <c r="C40" s="16">
        <v>8736</v>
      </c>
      <c r="D40" s="16">
        <v>10279</v>
      </c>
      <c r="E40" s="16">
        <v>836</v>
      </c>
      <c r="F40" s="16">
        <v>2526</v>
      </c>
      <c r="G40" s="16">
        <v>2759</v>
      </c>
      <c r="H40" s="16">
        <v>2224</v>
      </c>
      <c r="I40" s="16">
        <v>1934</v>
      </c>
    </row>
    <row r="41" spans="1:9" ht="12.75">
      <c r="A41" s="16" t="s">
        <v>48</v>
      </c>
      <c r="B41" s="16" t="s">
        <v>17</v>
      </c>
      <c r="C41" s="16">
        <v>10307</v>
      </c>
      <c r="D41" s="16">
        <v>11849</v>
      </c>
      <c r="E41" s="16">
        <v>1185</v>
      </c>
      <c r="F41" s="16">
        <v>3170</v>
      </c>
      <c r="G41" s="16">
        <v>3219</v>
      </c>
      <c r="H41" s="16">
        <v>2516</v>
      </c>
      <c r="I41" s="16">
        <v>1759</v>
      </c>
    </row>
    <row r="42" spans="1:9" ht="12.75">
      <c r="A42" s="16" t="s">
        <v>59</v>
      </c>
      <c r="B42" s="16" t="s">
        <v>80</v>
      </c>
      <c r="C42" s="16">
        <v>13913</v>
      </c>
      <c r="D42" s="16">
        <v>16701</v>
      </c>
      <c r="E42" s="16">
        <v>1621</v>
      </c>
      <c r="F42" s="16">
        <v>4320</v>
      </c>
      <c r="G42" s="16">
        <v>4711</v>
      </c>
      <c r="H42" s="16">
        <v>3392</v>
      </c>
      <c r="I42" s="16">
        <v>2657</v>
      </c>
    </row>
    <row r="43" spans="1:9" ht="12.75">
      <c r="A43" s="16" t="s">
        <v>63</v>
      </c>
      <c r="B43" s="16" t="s">
        <v>31</v>
      </c>
      <c r="C43" s="16">
        <v>12586</v>
      </c>
      <c r="D43" s="16">
        <v>14606</v>
      </c>
      <c r="E43" s="16">
        <v>1355</v>
      </c>
      <c r="F43" s="16">
        <v>3756</v>
      </c>
      <c r="G43" s="16">
        <v>4144</v>
      </c>
      <c r="H43" s="16">
        <v>3008</v>
      </c>
      <c r="I43" s="16">
        <v>2343</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2019-05-14T05:57:23Z</cp:lastPrinted>
  <dcterms:created xsi:type="dcterms:W3CDTF">2013-08-22T13:26:02Z</dcterms:created>
  <dcterms:modified xsi:type="dcterms:W3CDTF">2022-12-07T12:06:51Z</dcterms:modified>
  <cp:category/>
  <cp:version/>
  <cp:contentType/>
  <cp:contentStatus/>
</cp:coreProperties>
</file>